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5"/>
  </bookViews>
  <sheets>
    <sheet name="3.liga A" sheetId="1" r:id="rId1"/>
    <sheet name="3.liga B" sheetId="2" r:id="rId2"/>
    <sheet name="3.liga C" sheetId="3" r:id="rId3"/>
    <sheet name="3.liga D" sheetId="4" r:id="rId4"/>
    <sheet name="3.liga E" sheetId="5" r:id="rId5"/>
    <sheet name="3.liga F" sheetId="6" r:id="rId6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9" i="6" l="1"/>
  <c r="I89" i="6"/>
  <c r="J87" i="6"/>
  <c r="I87" i="6"/>
  <c r="J85" i="6"/>
  <c r="I85" i="6"/>
  <c r="J83" i="6"/>
  <c r="I83" i="6"/>
  <c r="J81" i="6"/>
  <c r="I81" i="6"/>
  <c r="J79" i="6"/>
  <c r="I79" i="6"/>
  <c r="J77" i="6"/>
  <c r="I77" i="6"/>
  <c r="J75" i="6"/>
  <c r="I75" i="6"/>
  <c r="J73" i="6"/>
  <c r="I73" i="6"/>
  <c r="J71" i="6"/>
  <c r="I71" i="6"/>
  <c r="J69" i="6"/>
  <c r="I69" i="6"/>
  <c r="J67" i="6"/>
  <c r="I67" i="6"/>
  <c r="J65" i="6"/>
  <c r="I65" i="6"/>
  <c r="J63" i="6"/>
  <c r="I63" i="6"/>
  <c r="J61" i="6"/>
  <c r="I61" i="6"/>
  <c r="J59" i="6"/>
  <c r="I59" i="6"/>
  <c r="J57" i="6"/>
  <c r="I57" i="6"/>
  <c r="J55" i="6"/>
  <c r="I55" i="6"/>
  <c r="J53" i="6"/>
  <c r="I53" i="6"/>
  <c r="J51" i="6"/>
  <c r="I51" i="6"/>
  <c r="J49" i="6"/>
  <c r="I49" i="6"/>
  <c r="J47" i="6"/>
  <c r="I47" i="6"/>
  <c r="J45" i="6"/>
  <c r="I45" i="6"/>
  <c r="J43" i="6"/>
  <c r="I43" i="6"/>
  <c r="J41" i="6"/>
  <c r="I41" i="6"/>
  <c r="J39" i="6"/>
  <c r="I39" i="6"/>
  <c r="J37" i="6"/>
  <c r="I37" i="6"/>
  <c r="J35" i="6"/>
  <c r="I35" i="6"/>
  <c r="J33" i="6"/>
  <c r="I33" i="6"/>
  <c r="J31" i="6"/>
  <c r="I31" i="6"/>
  <c r="J29" i="6"/>
  <c r="I29" i="6"/>
  <c r="J27" i="6"/>
  <c r="I27" i="6"/>
  <c r="J25" i="6"/>
  <c r="I25" i="6"/>
  <c r="J23" i="6"/>
  <c r="I23" i="6"/>
  <c r="J21" i="6"/>
  <c r="I21" i="6"/>
  <c r="J19" i="6"/>
  <c r="I19" i="6"/>
  <c r="J17" i="6"/>
  <c r="I17" i="6"/>
  <c r="J15" i="6"/>
  <c r="I15" i="6"/>
  <c r="J13" i="6"/>
  <c r="I13" i="6"/>
  <c r="J11" i="6"/>
  <c r="I11" i="6"/>
  <c r="J100" i="5"/>
  <c r="I100" i="5"/>
  <c r="J98" i="5"/>
  <c r="I98" i="5"/>
  <c r="J96" i="5"/>
  <c r="I96" i="5"/>
  <c r="J94" i="5"/>
  <c r="I94" i="5"/>
  <c r="J92" i="5"/>
  <c r="I92" i="5"/>
  <c r="J90" i="5"/>
  <c r="I90" i="5"/>
  <c r="J88" i="5"/>
  <c r="I88" i="5"/>
  <c r="J86" i="5"/>
  <c r="I86" i="5"/>
  <c r="J84" i="5"/>
  <c r="I84" i="5"/>
  <c r="J82" i="5"/>
  <c r="I82" i="5"/>
  <c r="J80" i="5"/>
  <c r="I80" i="5"/>
  <c r="J78" i="5"/>
  <c r="I78" i="5"/>
  <c r="J76" i="5"/>
  <c r="I76" i="5"/>
  <c r="J74" i="5"/>
  <c r="I74" i="5"/>
  <c r="J72" i="5"/>
  <c r="I72" i="5"/>
  <c r="J70" i="5"/>
  <c r="I70" i="5"/>
  <c r="J68" i="5"/>
  <c r="I68" i="5"/>
  <c r="J66" i="5"/>
  <c r="I66" i="5"/>
  <c r="J64" i="5"/>
  <c r="I64" i="5"/>
  <c r="J62" i="5"/>
  <c r="I62" i="5"/>
  <c r="J60" i="5"/>
  <c r="I60" i="5"/>
  <c r="J58" i="5"/>
  <c r="I58" i="5"/>
  <c r="J56" i="5"/>
  <c r="I56" i="5"/>
  <c r="J54" i="5"/>
  <c r="I54" i="5"/>
  <c r="J52" i="5"/>
  <c r="I52" i="5"/>
  <c r="J50" i="5"/>
  <c r="I50" i="5"/>
  <c r="J48" i="5"/>
  <c r="I48" i="5"/>
  <c r="J46" i="5"/>
  <c r="I46" i="5"/>
  <c r="J44" i="5"/>
  <c r="I44" i="5"/>
  <c r="J42" i="5"/>
  <c r="I42" i="5"/>
  <c r="J40" i="5"/>
  <c r="I40" i="5"/>
  <c r="J38" i="5"/>
  <c r="I38" i="5"/>
  <c r="J36" i="5"/>
  <c r="I36" i="5"/>
  <c r="J34" i="5"/>
  <c r="I34" i="5"/>
  <c r="J32" i="5"/>
  <c r="I32" i="5"/>
  <c r="J30" i="5"/>
  <c r="I30" i="5"/>
  <c r="J28" i="5"/>
  <c r="I28" i="5"/>
  <c r="J26" i="5"/>
  <c r="I26" i="5"/>
  <c r="J24" i="5"/>
  <c r="I24" i="5"/>
  <c r="J22" i="5"/>
  <c r="I22" i="5"/>
  <c r="J20" i="5"/>
  <c r="I20" i="5"/>
  <c r="J18" i="5"/>
  <c r="I18" i="5"/>
  <c r="J16" i="5"/>
  <c r="I16" i="5"/>
  <c r="J14" i="5"/>
  <c r="I14" i="5"/>
  <c r="J12" i="5"/>
  <c r="I12" i="5"/>
  <c r="J100" i="4"/>
  <c r="I100" i="4"/>
  <c r="J98" i="4"/>
  <c r="I98" i="4"/>
  <c r="J96" i="4"/>
  <c r="I96" i="4"/>
  <c r="J94" i="4"/>
  <c r="I94" i="4"/>
  <c r="J92" i="4"/>
  <c r="I92" i="4"/>
  <c r="J90" i="4"/>
  <c r="I90" i="4"/>
  <c r="J88" i="4"/>
  <c r="I88" i="4"/>
  <c r="J86" i="4"/>
  <c r="I86" i="4"/>
  <c r="J84" i="4"/>
  <c r="I84" i="4"/>
  <c r="J82" i="4"/>
  <c r="I82" i="4"/>
  <c r="J80" i="4"/>
  <c r="I80" i="4"/>
  <c r="J78" i="4"/>
  <c r="I78" i="4"/>
  <c r="J76" i="4"/>
  <c r="I76" i="4"/>
  <c r="J74" i="4"/>
  <c r="I74" i="4"/>
  <c r="J72" i="4"/>
  <c r="I72" i="4"/>
  <c r="J70" i="4"/>
  <c r="I70" i="4"/>
  <c r="J68" i="4"/>
  <c r="I68" i="4"/>
  <c r="J66" i="4"/>
  <c r="I66" i="4"/>
  <c r="J64" i="4"/>
  <c r="I64" i="4"/>
  <c r="J62" i="4"/>
  <c r="I62" i="4"/>
  <c r="J60" i="4"/>
  <c r="I60" i="4"/>
  <c r="J58" i="4"/>
  <c r="I58" i="4"/>
  <c r="J56" i="4"/>
  <c r="I56" i="4"/>
  <c r="J54" i="4"/>
  <c r="I54" i="4"/>
  <c r="J52" i="4"/>
  <c r="I52" i="4"/>
  <c r="J50" i="4"/>
  <c r="I50" i="4"/>
  <c r="J48" i="4"/>
  <c r="I48" i="4"/>
  <c r="J46" i="4"/>
  <c r="I46" i="4"/>
  <c r="J44" i="4"/>
  <c r="I44" i="4"/>
  <c r="J42" i="4"/>
  <c r="I42" i="4"/>
  <c r="J40" i="4"/>
  <c r="I40" i="4"/>
  <c r="J38" i="4"/>
  <c r="I38" i="4"/>
  <c r="J36" i="4"/>
  <c r="I36" i="4"/>
  <c r="J34" i="4"/>
  <c r="I34" i="4"/>
  <c r="J32" i="4"/>
  <c r="I32" i="4"/>
  <c r="J30" i="4"/>
  <c r="I30" i="4"/>
  <c r="J28" i="4"/>
  <c r="I28" i="4"/>
  <c r="J26" i="4"/>
  <c r="I26" i="4"/>
  <c r="J24" i="4"/>
  <c r="I24" i="4"/>
  <c r="J22" i="4"/>
  <c r="I22" i="4"/>
  <c r="J20" i="4"/>
  <c r="I20" i="4"/>
  <c r="J18" i="4"/>
  <c r="I18" i="4"/>
  <c r="J16" i="4"/>
  <c r="I16" i="4"/>
  <c r="J14" i="4"/>
  <c r="I14" i="4"/>
  <c r="J12" i="4"/>
  <c r="I12" i="4"/>
  <c r="J100" i="3"/>
  <c r="I100" i="3"/>
  <c r="J98" i="3"/>
  <c r="I98" i="3"/>
  <c r="J96" i="3"/>
  <c r="I96" i="3"/>
  <c r="J94" i="3"/>
  <c r="I94" i="3"/>
  <c r="J92" i="3"/>
  <c r="I92" i="3"/>
  <c r="J90" i="3"/>
  <c r="I90" i="3"/>
  <c r="J88" i="3"/>
  <c r="I88" i="3"/>
  <c r="J86" i="3"/>
  <c r="I86" i="3"/>
  <c r="J84" i="3"/>
  <c r="I84" i="3"/>
  <c r="J82" i="3"/>
  <c r="I82" i="3"/>
  <c r="J80" i="3"/>
  <c r="I80" i="3"/>
  <c r="J78" i="3"/>
  <c r="I78" i="3"/>
  <c r="J76" i="3"/>
  <c r="I76" i="3"/>
  <c r="J74" i="3"/>
  <c r="I74" i="3"/>
  <c r="J72" i="3"/>
  <c r="I72" i="3"/>
  <c r="J70" i="3"/>
  <c r="I70" i="3"/>
  <c r="J68" i="3"/>
  <c r="I68" i="3"/>
  <c r="J66" i="3"/>
  <c r="I66" i="3"/>
  <c r="J64" i="3"/>
  <c r="I64" i="3"/>
  <c r="J62" i="3"/>
  <c r="I62" i="3"/>
  <c r="J60" i="3"/>
  <c r="I60" i="3"/>
  <c r="J58" i="3"/>
  <c r="I58" i="3"/>
  <c r="J56" i="3"/>
  <c r="I56" i="3"/>
  <c r="J54" i="3"/>
  <c r="I54" i="3"/>
  <c r="J52" i="3"/>
  <c r="I52" i="3"/>
  <c r="J50" i="3"/>
  <c r="I50" i="3"/>
  <c r="J48" i="3"/>
  <c r="I48" i="3"/>
  <c r="J46" i="3"/>
  <c r="I46" i="3"/>
  <c r="J44" i="3"/>
  <c r="I44" i="3"/>
  <c r="J42" i="3"/>
  <c r="I42" i="3"/>
  <c r="J40" i="3"/>
  <c r="I40" i="3"/>
  <c r="J38" i="3"/>
  <c r="I38" i="3"/>
  <c r="J36" i="3"/>
  <c r="I36" i="3"/>
  <c r="J34" i="3"/>
  <c r="I34" i="3"/>
  <c r="J32" i="3"/>
  <c r="I32" i="3"/>
  <c r="J30" i="3"/>
  <c r="I30" i="3"/>
  <c r="J28" i="3"/>
  <c r="I28" i="3"/>
  <c r="J26" i="3"/>
  <c r="I26" i="3"/>
  <c r="J24" i="3"/>
  <c r="I24" i="3"/>
  <c r="J22" i="3"/>
  <c r="I22" i="3"/>
  <c r="J20" i="3"/>
  <c r="I20" i="3"/>
  <c r="J18" i="3"/>
  <c r="I18" i="3"/>
  <c r="J16" i="3"/>
  <c r="I16" i="3"/>
  <c r="J14" i="3"/>
  <c r="I14" i="3"/>
  <c r="J12" i="3"/>
  <c r="I12" i="3"/>
  <c r="J100" i="2"/>
  <c r="I100" i="2"/>
  <c r="J98" i="2"/>
  <c r="I98" i="2"/>
  <c r="J96" i="2"/>
  <c r="I96" i="2"/>
  <c r="J94" i="2"/>
  <c r="I94" i="2"/>
  <c r="J92" i="2"/>
  <c r="I92" i="2"/>
  <c r="J90" i="2"/>
  <c r="I90" i="2"/>
  <c r="J88" i="2"/>
  <c r="I88" i="2"/>
  <c r="J86" i="2"/>
  <c r="I86" i="2"/>
  <c r="J84" i="2"/>
  <c r="I84" i="2"/>
  <c r="J82" i="2"/>
  <c r="I82" i="2"/>
  <c r="J80" i="2"/>
  <c r="I80" i="2"/>
  <c r="J78" i="2"/>
  <c r="I78" i="2"/>
  <c r="J76" i="2"/>
  <c r="I76" i="2"/>
  <c r="J74" i="2"/>
  <c r="I74" i="2"/>
  <c r="J72" i="2"/>
  <c r="I72" i="2"/>
  <c r="J70" i="2"/>
  <c r="I70" i="2"/>
  <c r="J68" i="2"/>
  <c r="I68" i="2"/>
  <c r="J66" i="2"/>
  <c r="I66" i="2"/>
  <c r="J64" i="2"/>
  <c r="I64" i="2"/>
  <c r="J62" i="2"/>
  <c r="I62" i="2"/>
  <c r="J60" i="2"/>
  <c r="I60" i="2"/>
  <c r="J58" i="2"/>
  <c r="I58" i="2"/>
  <c r="J56" i="2"/>
  <c r="I56" i="2"/>
  <c r="J54" i="2"/>
  <c r="I54" i="2"/>
  <c r="J52" i="2"/>
  <c r="I52" i="2"/>
  <c r="J50" i="2"/>
  <c r="I50" i="2"/>
  <c r="J48" i="2"/>
  <c r="I48" i="2"/>
  <c r="J46" i="2"/>
  <c r="I46" i="2"/>
  <c r="J44" i="2"/>
  <c r="I44" i="2"/>
  <c r="J42" i="2"/>
  <c r="I42" i="2"/>
  <c r="J40" i="2"/>
  <c r="I40" i="2"/>
  <c r="J38" i="2"/>
  <c r="I38" i="2"/>
  <c r="J36" i="2"/>
  <c r="I36" i="2"/>
  <c r="J34" i="2"/>
  <c r="I34" i="2"/>
  <c r="J32" i="2"/>
  <c r="I32" i="2"/>
  <c r="J30" i="2"/>
  <c r="I30" i="2"/>
  <c r="J28" i="2"/>
  <c r="I28" i="2"/>
  <c r="J26" i="2"/>
  <c r="I26" i="2"/>
  <c r="J24" i="2"/>
  <c r="I24" i="2"/>
  <c r="J22" i="2"/>
  <c r="I22" i="2"/>
  <c r="J20" i="2"/>
  <c r="I20" i="2"/>
  <c r="J18" i="2"/>
  <c r="I18" i="2"/>
  <c r="J16" i="2"/>
  <c r="I16" i="2"/>
  <c r="J14" i="2"/>
  <c r="I14" i="2"/>
  <c r="J12" i="2"/>
  <c r="I12" i="2"/>
  <c r="J89" i="1"/>
  <c r="I89" i="1"/>
  <c r="J87" i="1"/>
  <c r="I87" i="1"/>
  <c r="J85" i="1"/>
  <c r="I85" i="1"/>
  <c r="J83" i="1"/>
  <c r="I83" i="1"/>
  <c r="J81" i="1"/>
  <c r="I81" i="1"/>
  <c r="J79" i="1"/>
  <c r="I79" i="1"/>
  <c r="J77" i="1"/>
  <c r="I77" i="1"/>
  <c r="J75" i="1"/>
  <c r="I75" i="1"/>
  <c r="J73" i="1"/>
  <c r="I73" i="1"/>
  <c r="J71" i="1"/>
  <c r="I71" i="1"/>
  <c r="J69" i="1"/>
  <c r="I69" i="1"/>
  <c r="J67" i="1"/>
  <c r="I67" i="1"/>
  <c r="J65" i="1"/>
  <c r="I65" i="1"/>
  <c r="J63" i="1"/>
  <c r="I63" i="1"/>
  <c r="J61" i="1"/>
  <c r="I61" i="1"/>
  <c r="J59" i="1"/>
  <c r="I59" i="1"/>
  <c r="J57" i="1"/>
  <c r="I57" i="1"/>
  <c r="J55" i="1"/>
  <c r="I55" i="1"/>
  <c r="J53" i="1"/>
  <c r="I53" i="1"/>
  <c r="J51" i="1"/>
  <c r="I51" i="1"/>
  <c r="J49" i="1"/>
  <c r="I49" i="1"/>
  <c r="J47" i="1"/>
  <c r="I47" i="1"/>
  <c r="J45" i="1"/>
  <c r="I45" i="1"/>
  <c r="J43" i="1"/>
  <c r="I43" i="1"/>
  <c r="J41" i="1"/>
  <c r="I41" i="1"/>
  <c r="J39" i="1"/>
  <c r="I39" i="1"/>
  <c r="J37" i="1"/>
  <c r="I37" i="1"/>
  <c r="J35" i="1"/>
  <c r="I35" i="1"/>
  <c r="J33" i="1"/>
  <c r="I33" i="1"/>
  <c r="J31" i="1"/>
  <c r="I31" i="1"/>
  <c r="J29" i="1"/>
  <c r="J27" i="1"/>
  <c r="I27" i="1"/>
  <c r="J25" i="1"/>
  <c r="J23" i="1"/>
  <c r="I23" i="1"/>
  <c r="J21" i="1"/>
  <c r="I21" i="1"/>
  <c r="J19" i="1"/>
  <c r="I19" i="1"/>
  <c r="J17" i="1"/>
  <c r="I17" i="1"/>
  <c r="J15" i="1"/>
  <c r="I15" i="1"/>
  <c r="J13" i="1"/>
  <c r="I13" i="1"/>
  <c r="J11" i="1"/>
  <c r="I11" i="1"/>
</calcChain>
</file>

<file path=xl/sharedStrings.xml><?xml version="1.0" encoding="utf-8"?>
<sst xmlns="http://schemas.openxmlformats.org/spreadsheetml/2006/main" count="249" uniqueCount="92">
  <si>
    <t>3.liga A  muži</t>
  </si>
  <si>
    <t>1.</t>
  </si>
  <si>
    <t>Muži SK US Cibulka A 3</t>
  </si>
  <si>
    <t>SK US SQUASHPARK Cibulka</t>
  </si>
  <si>
    <t>2.</t>
  </si>
  <si>
    <t>SquashEspecial "C"</t>
  </si>
  <si>
    <t>SQUASHPOINT</t>
  </si>
  <si>
    <t>3.</t>
  </si>
  <si>
    <t>1.SQ Teplice B </t>
  </si>
  <si>
    <t>Aquacentrum Teplice</t>
  </si>
  <si>
    <t>4.</t>
  </si>
  <si>
    <t>PRO DRAKUN</t>
  </si>
  <si>
    <t>SQUASH SPORT ČIMICE</t>
  </si>
  <si>
    <t>5.</t>
  </si>
  <si>
    <t>Squash prisoners - block B</t>
  </si>
  <si>
    <t>Sportovní areál HAMR</t>
  </si>
  <si>
    <t>ligové kolo</t>
  </si>
  <si>
    <t>termín</t>
  </si>
  <si>
    <t>místo konání - pořadatel</t>
  </si>
  <si>
    <t>čas utkání</t>
  </si>
  <si>
    <t>účastníci</t>
  </si>
  <si>
    <t>team I</t>
  </si>
  <si>
    <t>team II</t>
  </si>
  <si>
    <t>SquashEspecial „C“</t>
  </si>
  <si>
    <t>6.</t>
  </si>
  <si>
    <t>7.</t>
  </si>
  <si>
    <t>8.</t>
  </si>
  <si>
    <t>3.liga B  muži</t>
  </si>
  <si>
    <t>Squash prisoners - block C</t>
  </si>
  <si>
    <t>Squash Modrý svět W</t>
  </si>
  <si>
    <t>Squash Modrý svět Letňany</t>
  </si>
  <si>
    <t>VAŠE LIGA Hamr B</t>
  </si>
  <si>
    <t>SK Zvonárna B</t>
  </si>
  <si>
    <t>Sportcentrum Zvonárna České Budějovice</t>
  </si>
  <si>
    <t>Squash Ohradní - C</t>
  </si>
  <si>
    <t>Squash Ohradní</t>
  </si>
  <si>
    <t>Squashova Akademie - B</t>
  </si>
  <si>
    <t>Hector - Sport Centre</t>
  </si>
  <si>
    <t>Sportovní areál HAMR                        Squash prisoners - C</t>
  </si>
  <si>
    <t>Sportovní areál HAMR                    VAŠE LIGA Hamr B</t>
  </si>
  <si>
    <t>3.liga C  muži</t>
  </si>
  <si>
    <t>Squash Sadská</t>
  </si>
  <si>
    <t>Bowling Squash Sadská</t>
  </si>
  <si>
    <t>SC Prague United</t>
  </si>
  <si>
    <t>Squash-Haštal</t>
  </si>
  <si>
    <t>Squash Modrý svět Q</t>
  </si>
  <si>
    <t>SCC Hradec Králové "B"</t>
  </si>
  <si>
    <t>Squash centrum Hradec Králové</t>
  </si>
  <si>
    <t>Král Squash Academy</t>
  </si>
  <si>
    <t>SQUASHARENA</t>
  </si>
  <si>
    <t>SquashArena B</t>
  </si>
  <si>
    <t>SQUASHARENA                       SquashArena B</t>
  </si>
  <si>
    <t>SQUASHARENA                                 Král Squash Academy</t>
  </si>
  <si>
    <t>3.liga D  muži</t>
  </si>
  <si>
    <t>SK Poděbrady C</t>
  </si>
  <si>
    <t>Bowling Squash Relax Poděbrady</t>
  </si>
  <si>
    <t>SC Prague United B</t>
  </si>
  <si>
    <t>RESTAART SQUASH PARDUBICE</t>
  </si>
  <si>
    <t>RESTAART Pardubice</t>
  </si>
  <si>
    <t>SK HAMR HEAD - C</t>
  </si>
  <si>
    <t>Squash club Háje A</t>
  </si>
  <si>
    <t>Squash Bowling Centrum Chodov</t>
  </si>
  <si>
    <t>Squash prisoners - block A</t>
  </si>
  <si>
    <t>Sportovní areál HAMR                        SK HAMR HEAD - C</t>
  </si>
  <si>
    <t>Sportovní areál HAMR                 Squash prisoners - A</t>
  </si>
  <si>
    <t>3.liga E  muži</t>
  </si>
  <si>
    <t>Squash Slovácká B</t>
  </si>
  <si>
    <t>Squashcentrum Slovácká Slavia Uherské Hradiště</t>
  </si>
  <si>
    <t>Moravská Slavia Brno C</t>
  </si>
  <si>
    <t>Moravská Slavia - Zone sports Brno</t>
  </si>
  <si>
    <t>VŠSK Dunlop Univerzita Zlín B</t>
  </si>
  <si>
    <t>Sportovní centrum Otrokovice</t>
  </si>
  <si>
    <t>Viktoria Brno Pneukomplet </t>
  </si>
  <si>
    <t>Centrum Viktoria Brno</t>
  </si>
  <si>
    <t>Viktoria Brno Bástr Team</t>
  </si>
  <si>
    <t>SQ Haná Vyškov</t>
  </si>
  <si>
    <t>Squash centrum Vyškov</t>
  </si>
  <si>
    <t>Centrum Viktoria Brno             Viktoria Brno Pneukomplet </t>
  </si>
  <si>
    <t>SQ Haná Vyškov                            Squash centrum Vyškov</t>
  </si>
  <si>
    <t>Centrum Viktoria Brno             Viktoria Brno Bástr Team</t>
  </si>
  <si>
    <t>3.liga F  muži</t>
  </si>
  <si>
    <t>Draps Olomouc</t>
  </si>
  <si>
    <t>OMEGA centrum Olomouc</t>
  </si>
  <si>
    <t>CNC PRODUKT Ostrava B</t>
  </si>
  <si>
    <t>SQUASH CLUB Ostrava Mariánské Hory</t>
  </si>
  <si>
    <t>Corkers D</t>
  </si>
  <si>
    <t>SBA SQUASH HAVRÁNEK</t>
  </si>
  <si>
    <t>Squash Club Koruna</t>
  </si>
  <si>
    <t>Squash Club Koruna Olomouc</t>
  </si>
  <si>
    <t>Squash Dragons Krnov</t>
  </si>
  <si>
    <t>DRAPS Opava</t>
  </si>
  <si>
    <t>SQUASH CLUB Ostrava     Mariánské Hory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</si>
</sst>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9" x14ac:knownFonts="1">
    <font>
      <sz val="11"/>
      <color rgb="FF000000"/>
      <name val="Calibri"/>
      <family val="2"/>
      <charset val="238"/>
    </font>
    <font>
      <b/>
      <sz val="18"/>
      <color rgb="FF000000"/>
      <name val="Trebuchet MS"/>
      <family val="2"/>
      <charset val="238"/>
    </font>
    <font>
      <b/>
      <sz val="10"/>
      <color rgb="FF000000"/>
      <name val="Trebuchet MS"/>
      <family val="2"/>
      <charset val="238"/>
    </font>
    <font>
      <i/>
      <sz val="10"/>
      <color rgb="FF000000"/>
      <name val="Trebuchet MS"/>
      <family val="2"/>
      <charset val="238"/>
    </font>
    <font>
      <sz val="8"/>
      <name val="Trebuchet MS"/>
      <family val="2"/>
      <charset val="238"/>
    </font>
    <font>
      <b/>
      <sz val="10"/>
      <name val="Trebuchet MS"/>
      <family val="2"/>
      <charset val="238"/>
    </font>
    <font>
      <sz val="12"/>
      <name val="Trebuchet MS"/>
      <family val="2"/>
      <charset val="238"/>
    </font>
    <font>
      <b/>
      <sz val="8"/>
      <name val="Trebuchet MS"/>
      <family val="2"/>
      <charset val="238"/>
    </font>
    <font>
      <sz val="12"/>
      <color rgb="FF21212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C6D9F1"/>
        <bgColor rgb="FFC0C0C0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FFFF00"/>
        <bgColor rgb="FFFFF200"/>
      </patternFill>
    </fill>
    <fill>
      <patternFill patternType="solid">
        <fgColor rgb="FFFFF200"/>
        <bgColor rgb="FFFFFF00"/>
      </patternFill>
    </fill>
    <fill>
      <patternFill patternType="solid">
        <fgColor rgb="FFFFFF00"/>
        <bgColor rgb="FFEBF1DE"/>
      </patternFill>
    </fill>
    <fill>
      <patternFill patternType="solid">
        <fgColor rgb="FFFFFF00"/>
        <bgColor rgb="FFFDEADA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 inden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2" fillId="3" borderId="4" xfId="0" applyFont="1" applyFill="1" applyBorder="1"/>
    <xf numFmtId="0" fontId="0" fillId="2" borderId="0" xfId="0" applyFill="1" applyBorder="1"/>
    <xf numFmtId="0" fontId="2" fillId="3" borderId="5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 inden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left" indent="1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2" fillId="3" borderId="9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20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20" fontId="0" fillId="5" borderId="10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0" fillId="3" borderId="9" xfId="0" applyFont="1" applyFill="1" applyBorder="1"/>
    <xf numFmtId="0" fontId="0" fillId="2" borderId="0" xfId="0" applyFont="1" applyFill="1" applyBorder="1"/>
    <xf numFmtId="20" fontId="0" fillId="6" borderId="10" xfId="0" applyNumberForma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6" borderId="0" xfId="0" applyFont="1" applyFill="1"/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 wrapText="1"/>
    </xf>
    <xf numFmtId="0" fontId="8" fillId="0" borderId="0" xfId="0" applyFont="1"/>
    <xf numFmtId="20" fontId="0" fillId="7" borderId="1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20" fontId="0" fillId="8" borderId="10" xfId="0" applyNumberFormat="1" applyFill="1" applyBorder="1" applyAlignment="1">
      <alignment horizontal="center"/>
    </xf>
    <xf numFmtId="20" fontId="0" fillId="9" borderId="10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14" fontId="6" fillId="5" borderId="12" xfId="0" applyNumberFormat="1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14" fontId="6" fillId="9" borderId="12" xfId="0" applyNumberFormat="1" applyFont="1" applyFill="1" applyBorder="1" applyAlignment="1">
      <alignment horizontal="center" vertical="center" wrapText="1"/>
    </xf>
    <xf numFmtId="14" fontId="6" fillId="8" borderId="12" xfId="0" applyNumberFormat="1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5" borderId="10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14" fontId="6" fillId="6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89"/>
  <sheetViews>
    <sheetView zoomScaleNormal="100" workbookViewId="0">
      <selection activeCell="B2" sqref="B2:C6"/>
    </sheetView>
  </sheetViews>
  <sheetFormatPr defaultRowHeight="15" x14ac:dyDescent="0.25"/>
  <cols>
    <col min="1" max="1" width="2" style="1" customWidth="1"/>
    <col min="2" max="2" width="8.140625" style="2" customWidth="1"/>
    <col min="3" max="3" width="14" style="2" customWidth="1"/>
    <col min="4" max="4" width="3.42578125" style="2" customWidth="1"/>
    <col min="5" max="5" width="30.7109375" style="3" customWidth="1"/>
    <col min="6" max="6" width="1.5703125" style="2" customWidth="1"/>
    <col min="7" max="7" width="20.5703125" style="3" customWidth="1"/>
    <col min="8" max="8" width="1.5703125" style="2" customWidth="1"/>
    <col min="9" max="10" width="50.7109375" style="2" customWidth="1"/>
    <col min="11" max="11" width="2" style="1" customWidth="1"/>
    <col min="12" max="1025" width="9.140625" style="1" customWidth="1"/>
  </cols>
  <sheetData>
    <row r="2" spans="2:12" ht="15" customHeight="1" x14ac:dyDescent="0.3">
      <c r="B2" s="59" t="s">
        <v>0</v>
      </c>
      <c r="C2" s="59"/>
      <c r="D2" s="4" t="s">
        <v>1</v>
      </c>
      <c r="E2" s="5" t="s">
        <v>2</v>
      </c>
      <c r="F2" s="6"/>
      <c r="G2" s="7"/>
      <c r="H2" s="6"/>
      <c r="I2" s="8" t="s">
        <v>3</v>
      </c>
      <c r="J2" s="9"/>
      <c r="K2" s="10"/>
    </row>
    <row r="3" spans="2:12" ht="15.75" x14ac:dyDescent="0.3">
      <c r="B3" s="59"/>
      <c r="C3" s="59"/>
      <c r="D3" s="11" t="s">
        <v>4</v>
      </c>
      <c r="E3" s="12" t="s">
        <v>5</v>
      </c>
      <c r="F3" s="13"/>
      <c r="G3" s="14"/>
      <c r="H3" s="13"/>
      <c r="I3" s="15" t="s">
        <v>6</v>
      </c>
      <c r="J3" s="16"/>
      <c r="K3" s="10"/>
    </row>
    <row r="4" spans="2:12" ht="15.75" x14ac:dyDescent="0.3">
      <c r="B4" s="59"/>
      <c r="C4" s="59"/>
      <c r="D4" s="11" t="s">
        <v>7</v>
      </c>
      <c r="E4" s="12" t="s">
        <v>8</v>
      </c>
      <c r="F4" s="13"/>
      <c r="G4" s="14"/>
      <c r="H4" s="13"/>
      <c r="I4" s="15" t="s">
        <v>9</v>
      </c>
      <c r="J4" s="16"/>
      <c r="K4" s="10"/>
    </row>
    <row r="5" spans="2:12" ht="15.75" x14ac:dyDescent="0.3">
      <c r="B5" s="59"/>
      <c r="C5" s="59"/>
      <c r="D5" s="11" t="s">
        <v>10</v>
      </c>
      <c r="E5" s="12" t="s">
        <v>11</v>
      </c>
      <c r="F5" s="13"/>
      <c r="G5" s="14"/>
      <c r="H5" s="13"/>
      <c r="I5" s="15" t="s">
        <v>12</v>
      </c>
      <c r="J5" s="16"/>
      <c r="K5" s="10"/>
    </row>
    <row r="6" spans="2:12" ht="15.75" x14ac:dyDescent="0.3">
      <c r="B6" s="59"/>
      <c r="C6" s="59"/>
      <c r="D6" s="17" t="s">
        <v>13</v>
      </c>
      <c r="E6" s="18" t="s">
        <v>14</v>
      </c>
      <c r="F6" s="19"/>
      <c r="G6" s="20"/>
      <c r="H6" s="19"/>
      <c r="I6" s="21" t="s">
        <v>15</v>
      </c>
      <c r="J6" s="22"/>
      <c r="K6" s="10"/>
    </row>
    <row r="7" spans="2:12" ht="12" customHeight="1" x14ac:dyDescent="0.3">
      <c r="B7" s="23"/>
      <c r="C7" s="23"/>
      <c r="D7" s="24"/>
      <c r="E7" s="25"/>
      <c r="F7" s="23"/>
      <c r="G7" s="25"/>
      <c r="H7" s="23"/>
      <c r="I7" s="26"/>
      <c r="J7" s="26"/>
    </row>
    <row r="8" spans="2:12" ht="15" customHeight="1" x14ac:dyDescent="0.3">
      <c r="B8" s="60" t="s">
        <v>16</v>
      </c>
      <c r="C8" s="60" t="s">
        <v>17</v>
      </c>
      <c r="D8" s="27"/>
      <c r="E8" s="60" t="s">
        <v>18</v>
      </c>
      <c r="F8" s="28"/>
      <c r="G8" s="61" t="s">
        <v>19</v>
      </c>
      <c r="H8" s="28"/>
      <c r="I8" s="62" t="s">
        <v>20</v>
      </c>
      <c r="J8" s="62"/>
    </row>
    <row r="9" spans="2:12" ht="15.75" x14ac:dyDescent="0.3">
      <c r="B9" s="60"/>
      <c r="C9" s="60"/>
      <c r="D9" s="27"/>
      <c r="E9" s="60"/>
      <c r="F9" s="28"/>
      <c r="G9" s="61"/>
      <c r="H9" s="28"/>
      <c r="I9" s="29" t="s">
        <v>21</v>
      </c>
      <c r="J9" s="30" t="s">
        <v>22</v>
      </c>
    </row>
    <row r="10" spans="2:12" ht="12" customHeight="1" x14ac:dyDescent="0.3">
      <c r="B10" s="23"/>
      <c r="C10" s="23"/>
      <c r="D10" s="24"/>
      <c r="E10" s="25"/>
      <c r="F10" s="23"/>
      <c r="G10" s="25"/>
      <c r="H10" s="23"/>
      <c r="I10" s="26"/>
      <c r="J10" s="26"/>
    </row>
    <row r="11" spans="2:12" ht="14.45" customHeight="1" x14ac:dyDescent="0.3">
      <c r="B11" s="63" t="s">
        <v>1</v>
      </c>
      <c r="C11" s="64">
        <v>43743</v>
      </c>
      <c r="D11" s="31"/>
      <c r="E11" s="65" t="s">
        <v>9</v>
      </c>
      <c r="F11" s="25"/>
      <c r="G11" s="32">
        <v>0.41666666666666702</v>
      </c>
      <c r="H11" s="25"/>
      <c r="I11" s="33" t="str">
        <f>E2</f>
        <v>Muži SK US Cibulka A 3</v>
      </c>
      <c r="J11" s="33" t="str">
        <f>E5</f>
        <v>PRO DRAKUN</v>
      </c>
      <c r="L11" s="66"/>
    </row>
    <row r="12" spans="2:12" ht="5.0999999999999996" customHeight="1" x14ac:dyDescent="0.3">
      <c r="B12" s="63"/>
      <c r="C12" s="64"/>
      <c r="D12" s="34"/>
      <c r="E12" s="65"/>
      <c r="F12" s="25"/>
      <c r="G12" s="35"/>
      <c r="H12" s="25"/>
      <c r="I12" s="36"/>
      <c r="J12" s="36"/>
      <c r="L12" s="66"/>
    </row>
    <row r="13" spans="2:12" ht="15.75" x14ac:dyDescent="0.3">
      <c r="B13" s="63"/>
      <c r="C13" s="64"/>
      <c r="D13" s="34"/>
      <c r="E13" s="65"/>
      <c r="F13" s="25"/>
      <c r="G13" s="32">
        <v>0.41666666666666702</v>
      </c>
      <c r="H13" s="25"/>
      <c r="I13" s="33" t="str">
        <f>E4</f>
        <v>1.SQ Teplice B </v>
      </c>
      <c r="J13" s="33" t="str">
        <f>E6</f>
        <v>Squash prisoners - block B</v>
      </c>
      <c r="L13" s="66"/>
    </row>
    <row r="14" spans="2:12" ht="5.0999999999999996" customHeight="1" x14ac:dyDescent="0.3">
      <c r="B14" s="63"/>
      <c r="C14" s="64"/>
      <c r="D14" s="34"/>
      <c r="E14" s="65"/>
      <c r="F14" s="25"/>
      <c r="G14" s="35"/>
      <c r="H14" s="25"/>
      <c r="I14" s="36"/>
      <c r="J14" s="36"/>
      <c r="L14" s="66"/>
    </row>
    <row r="15" spans="2:12" ht="15.75" x14ac:dyDescent="0.3">
      <c r="B15" s="63"/>
      <c r="C15" s="64"/>
      <c r="D15" s="34"/>
      <c r="E15" s="65"/>
      <c r="F15" s="25"/>
      <c r="G15" s="32">
        <v>0.5</v>
      </c>
      <c r="H15" s="25"/>
      <c r="I15" s="33" t="str">
        <f>E2</f>
        <v>Muži SK US Cibulka A 3</v>
      </c>
      <c r="J15" s="33" t="str">
        <f>E3</f>
        <v>SquashEspecial "C"</v>
      </c>
      <c r="L15" s="66"/>
    </row>
    <row r="16" spans="2:12" ht="5.0999999999999996" customHeight="1" x14ac:dyDescent="0.3">
      <c r="B16" s="63"/>
      <c r="C16" s="64"/>
      <c r="D16" s="34"/>
      <c r="E16" s="65"/>
      <c r="F16" s="25"/>
      <c r="G16" s="35"/>
      <c r="H16" s="25"/>
      <c r="I16" s="36"/>
      <c r="J16" s="36"/>
      <c r="L16" s="66"/>
    </row>
    <row r="17" spans="2:12" ht="15.75" x14ac:dyDescent="0.3">
      <c r="B17" s="63"/>
      <c r="C17" s="64"/>
      <c r="D17" s="37"/>
      <c r="E17" s="65"/>
      <c r="F17" s="25"/>
      <c r="G17" s="32">
        <v>0.5</v>
      </c>
      <c r="H17" s="25"/>
      <c r="I17" s="33" t="str">
        <f>E5</f>
        <v>PRO DRAKUN</v>
      </c>
      <c r="J17" s="33" t="str">
        <f>E6</f>
        <v>Squash prisoners - block B</v>
      </c>
      <c r="L17" s="66"/>
    </row>
    <row r="18" spans="2:12" ht="5.0999999999999996" customHeight="1" x14ac:dyDescent="0.3">
      <c r="B18" s="63"/>
      <c r="C18" s="64"/>
      <c r="D18" s="34"/>
      <c r="E18" s="65"/>
      <c r="F18" s="25"/>
      <c r="G18" s="35"/>
      <c r="H18" s="25"/>
      <c r="I18" s="36"/>
      <c r="J18" s="36"/>
    </row>
    <row r="19" spans="2:12" ht="15.75" x14ac:dyDescent="0.3">
      <c r="B19" s="63"/>
      <c r="C19" s="64"/>
      <c r="D19" s="31"/>
      <c r="E19" s="65"/>
      <c r="F19" s="25"/>
      <c r="G19" s="32">
        <v>0.58333333333333304</v>
      </c>
      <c r="H19" s="25"/>
      <c r="I19" s="33" t="str">
        <f>E3</f>
        <v>SquashEspecial "C"</v>
      </c>
      <c r="J19" s="33" t="str">
        <f>E4</f>
        <v>1.SQ Teplice B </v>
      </c>
    </row>
    <row r="20" spans="2:12" ht="12" customHeight="1" x14ac:dyDescent="0.3">
      <c r="B20" s="23"/>
      <c r="C20" s="23"/>
      <c r="D20" s="24"/>
      <c r="E20" s="25"/>
      <c r="F20" s="23"/>
      <c r="G20" s="25"/>
      <c r="H20" s="23"/>
      <c r="I20" s="26"/>
      <c r="J20" s="26"/>
    </row>
    <row r="21" spans="2:12" ht="14.45" customHeight="1" x14ac:dyDescent="0.3">
      <c r="B21" s="67" t="s">
        <v>4</v>
      </c>
      <c r="C21" s="68">
        <v>43744</v>
      </c>
      <c r="D21" s="34"/>
      <c r="E21" s="69" t="s">
        <v>3</v>
      </c>
      <c r="F21" s="25"/>
      <c r="G21" s="38">
        <v>0.41666666666666702</v>
      </c>
      <c r="H21" s="25"/>
      <c r="I21" s="39" t="str">
        <f>E2</f>
        <v>Muži SK US Cibulka A 3</v>
      </c>
      <c r="J21" s="39" t="str">
        <f>E4</f>
        <v>1.SQ Teplice B </v>
      </c>
    </row>
    <row r="22" spans="2:12" ht="5.0999999999999996" customHeight="1" x14ac:dyDescent="0.3">
      <c r="B22" s="67"/>
      <c r="C22" s="68"/>
      <c r="D22" s="34"/>
      <c r="E22" s="69"/>
      <c r="F22" s="25"/>
      <c r="G22" s="35"/>
      <c r="H22" s="25"/>
      <c r="I22" s="36"/>
      <c r="J22" s="36"/>
    </row>
    <row r="23" spans="2:12" ht="15.75" x14ac:dyDescent="0.3">
      <c r="B23" s="67"/>
      <c r="C23" s="68"/>
      <c r="D23" s="37"/>
      <c r="E23" s="69"/>
      <c r="F23" s="25"/>
      <c r="G23" s="38">
        <v>0.41666666666666702</v>
      </c>
      <c r="H23" s="25"/>
      <c r="I23" s="39" t="str">
        <f>E3</f>
        <v>SquashEspecial "C"</v>
      </c>
      <c r="J23" s="39" t="str">
        <f>E5</f>
        <v>PRO DRAKUN</v>
      </c>
    </row>
    <row r="24" spans="2:12" ht="5.0999999999999996" customHeight="1" x14ac:dyDescent="0.3">
      <c r="B24" s="67"/>
      <c r="C24" s="68"/>
      <c r="D24" s="34"/>
      <c r="E24" s="69"/>
      <c r="F24" s="25"/>
      <c r="G24" s="35"/>
      <c r="H24" s="25"/>
      <c r="I24" s="36"/>
      <c r="J24" s="36"/>
    </row>
    <row r="25" spans="2:12" ht="15.75" x14ac:dyDescent="0.3">
      <c r="B25" s="67"/>
      <c r="C25" s="68"/>
      <c r="D25" s="37"/>
      <c r="E25" s="69"/>
      <c r="F25" s="25"/>
      <c r="G25" s="38">
        <v>0.5</v>
      </c>
      <c r="H25" s="25"/>
      <c r="I25" s="39" t="s">
        <v>23</v>
      </c>
      <c r="J25" s="39" t="str">
        <f>E6</f>
        <v>Squash prisoners - block B</v>
      </c>
    </row>
    <row r="26" spans="2:12" ht="5.0999999999999996" customHeight="1" x14ac:dyDescent="0.3">
      <c r="B26" s="67"/>
      <c r="C26" s="68"/>
      <c r="D26" s="34"/>
      <c r="E26" s="69"/>
      <c r="F26" s="25"/>
      <c r="G26" s="35"/>
      <c r="H26" s="25"/>
      <c r="I26" s="36"/>
      <c r="J26" s="36"/>
    </row>
    <row r="27" spans="2:12" ht="15.75" x14ac:dyDescent="0.3">
      <c r="B27" s="67"/>
      <c r="C27" s="68"/>
      <c r="D27" s="34"/>
      <c r="E27" s="69"/>
      <c r="F27" s="25"/>
      <c r="G27" s="38">
        <v>0.5</v>
      </c>
      <c r="H27" s="25"/>
      <c r="I27" s="39" t="str">
        <f>E4</f>
        <v>1.SQ Teplice B </v>
      </c>
      <c r="J27" s="39" t="str">
        <f>E5</f>
        <v>PRO DRAKUN</v>
      </c>
    </row>
    <row r="28" spans="2:12" ht="5.0999999999999996" customHeight="1" x14ac:dyDescent="0.3">
      <c r="B28" s="67"/>
      <c r="C28" s="68"/>
      <c r="D28" s="34"/>
      <c r="E28" s="69"/>
      <c r="F28" s="25"/>
      <c r="G28" s="35"/>
      <c r="H28" s="25"/>
      <c r="I28" s="36"/>
      <c r="J28" s="36"/>
    </row>
    <row r="29" spans="2:12" ht="15.75" x14ac:dyDescent="0.3">
      <c r="B29" s="67"/>
      <c r="C29" s="68"/>
      <c r="D29" s="34"/>
      <c r="E29" s="69"/>
      <c r="F29" s="25"/>
      <c r="G29" s="38">
        <v>0.58333333333333304</v>
      </c>
      <c r="H29" s="25"/>
      <c r="I29" s="39" t="s">
        <v>2</v>
      </c>
      <c r="J29" s="39" t="str">
        <f>E6</f>
        <v>Squash prisoners - block B</v>
      </c>
    </row>
    <row r="30" spans="2:12" ht="12" customHeight="1" x14ac:dyDescent="0.3">
      <c r="B30" s="23"/>
      <c r="C30" s="23"/>
      <c r="D30" s="24"/>
      <c r="E30" s="25"/>
      <c r="F30" s="23"/>
      <c r="G30" s="25"/>
      <c r="H30" s="23"/>
      <c r="I30" s="26"/>
      <c r="J30" s="26"/>
    </row>
    <row r="31" spans="2:12" ht="14.45" customHeight="1" x14ac:dyDescent="0.3">
      <c r="B31" s="63" t="s">
        <v>7</v>
      </c>
      <c r="C31" s="64">
        <v>43799</v>
      </c>
      <c r="D31" s="31"/>
      <c r="E31" s="65" t="s">
        <v>6</v>
      </c>
      <c r="F31" s="25"/>
      <c r="G31" s="32">
        <v>0.41666666666666702</v>
      </c>
      <c r="H31" s="25"/>
      <c r="I31" s="33" t="str">
        <f>E2</f>
        <v>Muži SK US Cibulka A 3</v>
      </c>
      <c r="J31" s="33" t="str">
        <f>E3</f>
        <v>SquashEspecial "C"</v>
      </c>
      <c r="L31" s="66"/>
    </row>
    <row r="32" spans="2:12" ht="5.0999999999999996" customHeight="1" x14ac:dyDescent="0.3">
      <c r="B32" s="63"/>
      <c r="C32" s="64"/>
      <c r="D32" s="34"/>
      <c r="E32" s="65"/>
      <c r="F32" s="25"/>
      <c r="G32" s="35"/>
      <c r="H32" s="25"/>
      <c r="I32" s="36"/>
      <c r="J32" s="36"/>
      <c r="L32" s="66"/>
    </row>
    <row r="33" spans="2:12" ht="15.75" x14ac:dyDescent="0.3">
      <c r="B33" s="63"/>
      <c r="C33" s="64"/>
      <c r="D33" s="34"/>
      <c r="E33" s="65"/>
      <c r="F33" s="25"/>
      <c r="G33" s="32">
        <v>0.41666666666666702</v>
      </c>
      <c r="H33" s="25"/>
      <c r="I33" s="33" t="str">
        <f>E5</f>
        <v>PRO DRAKUN</v>
      </c>
      <c r="J33" s="33" t="str">
        <f>E6</f>
        <v>Squash prisoners - block B</v>
      </c>
      <c r="L33" s="66"/>
    </row>
    <row r="34" spans="2:12" ht="5.0999999999999996" customHeight="1" x14ac:dyDescent="0.3">
      <c r="B34" s="63"/>
      <c r="C34" s="64"/>
      <c r="D34" s="34"/>
      <c r="E34" s="65"/>
      <c r="F34" s="25"/>
      <c r="G34" s="35"/>
      <c r="H34" s="25"/>
      <c r="I34" s="36"/>
      <c r="J34" s="36"/>
      <c r="L34" s="66"/>
    </row>
    <row r="35" spans="2:12" ht="15.75" x14ac:dyDescent="0.3">
      <c r="B35" s="63"/>
      <c r="C35" s="64"/>
      <c r="D35" s="34"/>
      <c r="E35" s="65"/>
      <c r="F35" s="25"/>
      <c r="G35" s="32">
        <v>0.5</v>
      </c>
      <c r="H35" s="25"/>
      <c r="I35" s="33" t="str">
        <f>E2</f>
        <v>Muži SK US Cibulka A 3</v>
      </c>
      <c r="J35" s="33" t="str">
        <f>E5</f>
        <v>PRO DRAKUN</v>
      </c>
      <c r="L35" s="66"/>
    </row>
    <row r="36" spans="2:12" ht="5.0999999999999996" customHeight="1" x14ac:dyDescent="0.3">
      <c r="B36" s="63"/>
      <c r="C36" s="64"/>
      <c r="D36" s="34"/>
      <c r="E36" s="65"/>
      <c r="F36" s="25"/>
      <c r="G36" s="35"/>
      <c r="H36" s="25"/>
      <c r="I36" s="36"/>
      <c r="J36" s="36"/>
      <c r="L36" s="66"/>
    </row>
    <row r="37" spans="2:12" ht="15.75" x14ac:dyDescent="0.3">
      <c r="B37" s="63"/>
      <c r="C37" s="64"/>
      <c r="D37" s="37"/>
      <c r="E37" s="65"/>
      <c r="F37" s="25"/>
      <c r="G37" s="32">
        <v>0.5</v>
      </c>
      <c r="H37" s="25"/>
      <c r="I37" s="33" t="str">
        <f>E4</f>
        <v>1.SQ Teplice B </v>
      </c>
      <c r="J37" s="33" t="str">
        <f>E6</f>
        <v>Squash prisoners - block B</v>
      </c>
      <c r="L37" s="66"/>
    </row>
    <row r="38" spans="2:12" ht="5.0999999999999996" customHeight="1" x14ac:dyDescent="0.3">
      <c r="B38" s="63"/>
      <c r="C38" s="64"/>
      <c r="D38" s="34"/>
      <c r="E38" s="65"/>
      <c r="F38" s="25"/>
      <c r="G38" s="35"/>
      <c r="H38" s="25"/>
      <c r="I38" s="36"/>
      <c r="J38" s="36"/>
    </row>
    <row r="39" spans="2:12" ht="15.75" x14ac:dyDescent="0.3">
      <c r="B39" s="63"/>
      <c r="C39" s="64"/>
      <c r="D39" s="31"/>
      <c r="E39" s="65"/>
      <c r="F39" s="25"/>
      <c r="G39" s="32">
        <v>0.58333333333333304</v>
      </c>
      <c r="H39" s="25"/>
      <c r="I39" s="33" t="str">
        <f>E3</f>
        <v>SquashEspecial "C"</v>
      </c>
      <c r="J39" s="33" t="str">
        <f>E4</f>
        <v>1.SQ Teplice B </v>
      </c>
    </row>
    <row r="40" spans="2:12" ht="12" customHeight="1" x14ac:dyDescent="0.3">
      <c r="B40" s="23"/>
      <c r="C40" s="23"/>
      <c r="D40" s="24"/>
      <c r="E40" s="25"/>
      <c r="F40" s="23"/>
      <c r="G40" s="25"/>
      <c r="H40" s="23"/>
      <c r="I40" s="26"/>
      <c r="J40" s="26"/>
    </row>
    <row r="41" spans="2:12" ht="14.45" customHeight="1" x14ac:dyDescent="0.3">
      <c r="B41" s="67" t="s">
        <v>10</v>
      </c>
      <c r="C41" s="68">
        <v>43800</v>
      </c>
      <c r="D41" s="34"/>
      <c r="E41" s="69" t="s">
        <v>15</v>
      </c>
      <c r="F41" s="25"/>
      <c r="G41" s="38">
        <v>0.41666666666666702</v>
      </c>
      <c r="H41" s="25"/>
      <c r="I41" s="39" t="str">
        <f>E2</f>
        <v>Muži SK US Cibulka A 3</v>
      </c>
      <c r="J41" s="39" t="str">
        <f>E6</f>
        <v>Squash prisoners - block B</v>
      </c>
    </row>
    <row r="42" spans="2:12" ht="5.0999999999999996" customHeight="1" x14ac:dyDescent="0.3">
      <c r="B42" s="67"/>
      <c r="C42" s="68"/>
      <c r="D42" s="34"/>
      <c r="E42" s="69"/>
      <c r="F42" s="25"/>
      <c r="G42" s="35"/>
      <c r="H42" s="25"/>
      <c r="I42" s="36"/>
      <c r="J42" s="36"/>
    </row>
    <row r="43" spans="2:12" ht="15.75" x14ac:dyDescent="0.3">
      <c r="B43" s="67"/>
      <c r="C43" s="68"/>
      <c r="D43" s="37"/>
      <c r="E43" s="69"/>
      <c r="F43" s="25"/>
      <c r="G43" s="38">
        <v>0.41666666666666702</v>
      </c>
      <c r="H43" s="25"/>
      <c r="I43" s="39" t="str">
        <f>E4</f>
        <v>1.SQ Teplice B </v>
      </c>
      <c r="J43" s="39" t="str">
        <f>E5</f>
        <v>PRO DRAKUN</v>
      </c>
    </row>
    <row r="44" spans="2:12" ht="5.0999999999999996" customHeight="1" x14ac:dyDescent="0.3">
      <c r="B44" s="67"/>
      <c r="C44" s="68"/>
      <c r="D44" s="34"/>
      <c r="E44" s="69"/>
      <c r="F44" s="25"/>
      <c r="G44" s="35"/>
      <c r="H44" s="25"/>
      <c r="I44" s="36"/>
      <c r="J44" s="36"/>
    </row>
    <row r="45" spans="2:12" ht="15.75" x14ac:dyDescent="0.3">
      <c r="B45" s="67"/>
      <c r="C45" s="68"/>
      <c r="D45" s="37"/>
      <c r="E45" s="69"/>
      <c r="F45" s="25"/>
      <c r="G45" s="38">
        <v>0.5</v>
      </c>
      <c r="H45" s="25"/>
      <c r="I45" s="39" t="str">
        <f>E2</f>
        <v>Muži SK US Cibulka A 3</v>
      </c>
      <c r="J45" s="39" t="str">
        <f>E4</f>
        <v>1.SQ Teplice B </v>
      </c>
    </row>
    <row r="46" spans="2:12" ht="5.0999999999999996" customHeight="1" x14ac:dyDescent="0.3">
      <c r="B46" s="67"/>
      <c r="C46" s="68"/>
      <c r="D46" s="34"/>
      <c r="E46" s="69"/>
      <c r="F46" s="25"/>
      <c r="G46" s="35"/>
      <c r="H46" s="25"/>
      <c r="I46" s="36"/>
      <c r="J46" s="36"/>
    </row>
    <row r="47" spans="2:12" ht="15.75" x14ac:dyDescent="0.3">
      <c r="B47" s="67"/>
      <c r="C47" s="68"/>
      <c r="D47" s="34"/>
      <c r="E47" s="69"/>
      <c r="F47" s="25"/>
      <c r="G47" s="38">
        <v>0.5</v>
      </c>
      <c r="H47" s="25"/>
      <c r="I47" s="39" t="str">
        <f>E3</f>
        <v>SquashEspecial "C"</v>
      </c>
      <c r="J47" s="39" t="str">
        <f>E5</f>
        <v>PRO DRAKUN</v>
      </c>
    </row>
    <row r="48" spans="2:12" ht="5.0999999999999996" customHeight="1" x14ac:dyDescent="0.3">
      <c r="B48" s="67"/>
      <c r="C48" s="68"/>
      <c r="D48" s="34"/>
      <c r="E48" s="69"/>
      <c r="F48" s="25"/>
      <c r="G48" s="35"/>
      <c r="H48" s="25"/>
      <c r="I48" s="36"/>
      <c r="J48" s="36"/>
    </row>
    <row r="49" spans="2:12" ht="15.75" x14ac:dyDescent="0.3">
      <c r="B49" s="67"/>
      <c r="C49" s="68"/>
      <c r="D49" s="34"/>
      <c r="E49" s="69"/>
      <c r="F49" s="25"/>
      <c r="G49" s="38">
        <v>0.58333333333333304</v>
      </c>
      <c r="H49" s="25"/>
      <c r="I49" s="39" t="str">
        <f>E3</f>
        <v>SquashEspecial "C"</v>
      </c>
      <c r="J49" s="39" t="str">
        <f>E6</f>
        <v>Squash prisoners - block B</v>
      </c>
    </row>
    <row r="50" spans="2:12" ht="12" customHeight="1" x14ac:dyDescent="0.3">
      <c r="B50" s="23"/>
      <c r="C50" s="23"/>
      <c r="D50" s="24"/>
      <c r="E50" s="25"/>
      <c r="F50" s="23"/>
      <c r="G50" s="25"/>
      <c r="H50" s="23"/>
      <c r="I50" s="26"/>
      <c r="J50" s="26"/>
    </row>
    <row r="51" spans="2:12" ht="14.45" customHeight="1" x14ac:dyDescent="0.3">
      <c r="B51" s="63" t="s">
        <v>13</v>
      </c>
      <c r="C51" s="64">
        <v>43855</v>
      </c>
      <c r="D51" s="31"/>
      <c r="E51" s="65" t="s">
        <v>6</v>
      </c>
      <c r="F51" s="25"/>
      <c r="G51" s="32">
        <v>0.41666666666666702</v>
      </c>
      <c r="H51" s="25"/>
      <c r="I51" s="33" t="str">
        <f>E2</f>
        <v>Muži SK US Cibulka A 3</v>
      </c>
      <c r="J51" s="33" t="str">
        <f>E3</f>
        <v>SquashEspecial "C"</v>
      </c>
      <c r="L51" s="66"/>
    </row>
    <row r="52" spans="2:12" ht="5.0999999999999996" customHeight="1" x14ac:dyDescent="0.3">
      <c r="B52" s="63"/>
      <c r="C52" s="64"/>
      <c r="D52" s="34"/>
      <c r="E52" s="65"/>
      <c r="F52" s="25"/>
      <c r="G52" s="35"/>
      <c r="H52" s="25"/>
      <c r="I52" s="36"/>
      <c r="J52" s="36"/>
      <c r="L52" s="66"/>
    </row>
    <row r="53" spans="2:12" ht="15.75" x14ac:dyDescent="0.3">
      <c r="B53" s="63"/>
      <c r="C53" s="64"/>
      <c r="D53" s="34"/>
      <c r="E53" s="65"/>
      <c r="F53" s="25"/>
      <c r="G53" s="32">
        <v>0.41666666666666702</v>
      </c>
      <c r="H53" s="25"/>
      <c r="I53" s="33" t="str">
        <f>E5</f>
        <v>PRO DRAKUN</v>
      </c>
      <c r="J53" s="33" t="str">
        <f>E6</f>
        <v>Squash prisoners - block B</v>
      </c>
      <c r="L53" s="66"/>
    </row>
    <row r="54" spans="2:12" ht="5.0999999999999996" customHeight="1" x14ac:dyDescent="0.3">
      <c r="B54" s="63"/>
      <c r="C54" s="64"/>
      <c r="D54" s="34"/>
      <c r="E54" s="65"/>
      <c r="F54" s="25"/>
      <c r="G54" s="35"/>
      <c r="H54" s="25"/>
      <c r="I54" s="36"/>
      <c r="J54" s="36"/>
      <c r="L54" s="66"/>
    </row>
    <row r="55" spans="2:12" ht="15.75" x14ac:dyDescent="0.3">
      <c r="B55" s="63"/>
      <c r="C55" s="64"/>
      <c r="D55" s="34"/>
      <c r="E55" s="65"/>
      <c r="F55" s="25"/>
      <c r="G55" s="32">
        <v>0.5</v>
      </c>
      <c r="H55" s="25"/>
      <c r="I55" s="33" t="str">
        <f>E2</f>
        <v>Muži SK US Cibulka A 3</v>
      </c>
      <c r="J55" s="33" t="str">
        <f>E5</f>
        <v>PRO DRAKUN</v>
      </c>
      <c r="L55" s="66"/>
    </row>
    <row r="56" spans="2:12" ht="5.0999999999999996" customHeight="1" x14ac:dyDescent="0.3">
      <c r="B56" s="63"/>
      <c r="C56" s="64"/>
      <c r="D56" s="34"/>
      <c r="E56" s="65"/>
      <c r="F56" s="25"/>
      <c r="G56" s="35"/>
      <c r="H56" s="25"/>
      <c r="I56" s="36"/>
      <c r="J56" s="36"/>
      <c r="L56" s="66"/>
    </row>
    <row r="57" spans="2:12" ht="15.75" x14ac:dyDescent="0.3">
      <c r="B57" s="63"/>
      <c r="C57" s="64"/>
      <c r="D57" s="37"/>
      <c r="E57" s="65"/>
      <c r="F57" s="25"/>
      <c r="G57" s="32">
        <v>0.5</v>
      </c>
      <c r="H57" s="25"/>
      <c r="I57" s="33" t="str">
        <f>E4</f>
        <v>1.SQ Teplice B </v>
      </c>
      <c r="J57" s="33" t="str">
        <f>E6</f>
        <v>Squash prisoners - block B</v>
      </c>
      <c r="L57" s="66"/>
    </row>
    <row r="58" spans="2:12" ht="5.0999999999999996" customHeight="1" x14ac:dyDescent="0.3">
      <c r="B58" s="63"/>
      <c r="C58" s="64"/>
      <c r="D58" s="34"/>
      <c r="E58" s="65"/>
      <c r="F58" s="25"/>
      <c r="G58" s="35"/>
      <c r="H58" s="25"/>
      <c r="I58" s="36"/>
      <c r="J58" s="36"/>
    </row>
    <row r="59" spans="2:12" ht="15.75" x14ac:dyDescent="0.3">
      <c r="B59" s="63"/>
      <c r="C59" s="64"/>
      <c r="D59" s="31"/>
      <c r="E59" s="65"/>
      <c r="F59" s="25"/>
      <c r="G59" s="32">
        <v>0.58333333333333304</v>
      </c>
      <c r="H59" s="25"/>
      <c r="I59" s="33" t="str">
        <f>E3</f>
        <v>SquashEspecial "C"</v>
      </c>
      <c r="J59" s="33" t="str">
        <f>E4</f>
        <v>1.SQ Teplice B </v>
      </c>
    </row>
    <row r="60" spans="2:12" ht="12" customHeight="1" x14ac:dyDescent="0.3">
      <c r="B60" s="23"/>
      <c r="C60" s="23"/>
      <c r="D60" s="24"/>
      <c r="E60" s="25"/>
      <c r="F60" s="23"/>
      <c r="G60" s="25"/>
      <c r="H60" s="23"/>
      <c r="I60" s="26"/>
      <c r="J60" s="26"/>
    </row>
    <row r="61" spans="2:12" ht="14.45" customHeight="1" x14ac:dyDescent="0.3">
      <c r="B61" s="67" t="s">
        <v>24</v>
      </c>
      <c r="C61" s="68">
        <v>43856</v>
      </c>
      <c r="D61" s="34"/>
      <c r="E61" s="69" t="s">
        <v>3</v>
      </c>
      <c r="F61" s="25"/>
      <c r="G61" s="38">
        <v>0.41666666666666702</v>
      </c>
      <c r="H61" s="25"/>
      <c r="I61" s="39" t="str">
        <f>E2</f>
        <v>Muži SK US Cibulka A 3</v>
      </c>
      <c r="J61" s="39" t="str">
        <f>E4</f>
        <v>1.SQ Teplice B </v>
      </c>
    </row>
    <row r="62" spans="2:12" ht="5.0999999999999996" customHeight="1" x14ac:dyDescent="0.3">
      <c r="B62" s="67"/>
      <c r="C62" s="68"/>
      <c r="D62" s="34"/>
      <c r="E62" s="69"/>
      <c r="F62" s="25"/>
      <c r="G62" s="35"/>
      <c r="H62" s="25"/>
      <c r="I62" s="36"/>
      <c r="J62" s="36"/>
    </row>
    <row r="63" spans="2:12" ht="15.75" x14ac:dyDescent="0.3">
      <c r="B63" s="67"/>
      <c r="C63" s="68"/>
      <c r="D63" s="37"/>
      <c r="E63" s="69"/>
      <c r="F63" s="25"/>
      <c r="G63" s="38">
        <v>0.41666666666666702</v>
      </c>
      <c r="H63" s="25"/>
      <c r="I63" s="39" t="str">
        <f>E3</f>
        <v>SquashEspecial "C"</v>
      </c>
      <c r="J63" s="39" t="str">
        <f>E5</f>
        <v>PRO DRAKUN</v>
      </c>
    </row>
    <row r="64" spans="2:12" ht="5.0999999999999996" customHeight="1" x14ac:dyDescent="0.3">
      <c r="B64" s="67"/>
      <c r="C64" s="68"/>
      <c r="D64" s="34"/>
      <c r="E64" s="69"/>
      <c r="F64" s="25"/>
      <c r="G64" s="35"/>
      <c r="H64" s="25"/>
      <c r="I64" s="36"/>
      <c r="J64" s="36"/>
    </row>
    <row r="65" spans="2:12" ht="15.75" x14ac:dyDescent="0.3">
      <c r="B65" s="67"/>
      <c r="C65" s="68"/>
      <c r="D65" s="37"/>
      <c r="E65" s="69"/>
      <c r="F65" s="25"/>
      <c r="G65" s="38">
        <v>0.5</v>
      </c>
      <c r="H65" s="25"/>
      <c r="I65" s="39" t="str">
        <f>E3</f>
        <v>SquashEspecial "C"</v>
      </c>
      <c r="J65" s="39" t="str">
        <f>E6</f>
        <v>Squash prisoners - block B</v>
      </c>
    </row>
    <row r="66" spans="2:12" ht="5.0999999999999996" customHeight="1" x14ac:dyDescent="0.3">
      <c r="B66" s="67"/>
      <c r="C66" s="68"/>
      <c r="D66" s="34"/>
      <c r="E66" s="69"/>
      <c r="F66" s="25"/>
      <c r="G66" s="35"/>
      <c r="H66" s="25"/>
      <c r="I66" s="36"/>
      <c r="J66" s="36"/>
    </row>
    <row r="67" spans="2:12" ht="15.75" x14ac:dyDescent="0.3">
      <c r="B67" s="67"/>
      <c r="C67" s="68"/>
      <c r="D67" s="34"/>
      <c r="E67" s="69"/>
      <c r="F67" s="25"/>
      <c r="G67" s="38">
        <v>0.5</v>
      </c>
      <c r="H67" s="25"/>
      <c r="I67" s="39" t="str">
        <f>E4</f>
        <v>1.SQ Teplice B </v>
      </c>
      <c r="J67" s="39" t="str">
        <f>E5</f>
        <v>PRO DRAKUN</v>
      </c>
    </row>
    <row r="68" spans="2:12" ht="5.0999999999999996" customHeight="1" x14ac:dyDescent="0.3">
      <c r="B68" s="67"/>
      <c r="C68" s="68"/>
      <c r="D68" s="34"/>
      <c r="E68" s="69"/>
      <c r="F68" s="25"/>
      <c r="G68" s="35"/>
      <c r="H68" s="25"/>
      <c r="I68" s="36"/>
      <c r="J68" s="36"/>
    </row>
    <row r="69" spans="2:12" ht="15.75" x14ac:dyDescent="0.3">
      <c r="B69" s="67"/>
      <c r="C69" s="68"/>
      <c r="D69" s="34"/>
      <c r="E69" s="69"/>
      <c r="F69" s="25"/>
      <c r="G69" s="38">
        <v>0.58333333333333304</v>
      </c>
      <c r="H69" s="25"/>
      <c r="I69" s="39" t="str">
        <f>E2</f>
        <v>Muži SK US Cibulka A 3</v>
      </c>
      <c r="J69" s="39" t="str">
        <f>E6</f>
        <v>Squash prisoners - block B</v>
      </c>
    </row>
    <row r="70" spans="2:12" ht="12" customHeight="1" x14ac:dyDescent="0.3">
      <c r="B70" s="23"/>
      <c r="C70" s="23"/>
      <c r="D70" s="24"/>
      <c r="E70" s="25"/>
      <c r="F70" s="23"/>
      <c r="G70" s="25"/>
      <c r="H70" s="23"/>
      <c r="I70" s="26"/>
      <c r="J70" s="26"/>
    </row>
    <row r="71" spans="2:12" ht="14.45" customHeight="1" x14ac:dyDescent="0.3">
      <c r="B71" s="63" t="s">
        <v>25</v>
      </c>
      <c r="C71" s="71">
        <v>44079</v>
      </c>
      <c r="D71" s="31"/>
      <c r="E71" s="65" t="s">
        <v>9</v>
      </c>
      <c r="F71" s="25"/>
      <c r="G71" s="32">
        <v>0.41666666666666702</v>
      </c>
      <c r="H71" s="25"/>
      <c r="I71" s="33" t="str">
        <f>E2</f>
        <v>Muži SK US Cibulka A 3</v>
      </c>
      <c r="J71" s="33" t="str">
        <f>E5</f>
        <v>PRO DRAKUN</v>
      </c>
      <c r="L71" s="66"/>
    </row>
    <row r="72" spans="2:12" ht="5.0999999999999996" customHeight="1" x14ac:dyDescent="0.3">
      <c r="B72" s="63"/>
      <c r="C72" s="71"/>
      <c r="D72" s="34"/>
      <c r="E72" s="65"/>
      <c r="F72" s="25"/>
      <c r="G72" s="35"/>
      <c r="H72" s="25"/>
      <c r="I72" s="36"/>
      <c r="J72" s="36"/>
      <c r="L72" s="66"/>
    </row>
    <row r="73" spans="2:12" ht="15.75" x14ac:dyDescent="0.3">
      <c r="B73" s="63"/>
      <c r="C73" s="71"/>
      <c r="D73" s="34"/>
      <c r="E73" s="65"/>
      <c r="F73" s="25"/>
      <c r="G73" s="32">
        <v>0.41666666666666702</v>
      </c>
      <c r="H73" s="25"/>
      <c r="I73" s="33" t="str">
        <f>E4</f>
        <v>1.SQ Teplice B </v>
      </c>
      <c r="J73" s="33" t="str">
        <f>E6</f>
        <v>Squash prisoners - block B</v>
      </c>
      <c r="L73" s="66"/>
    </row>
    <row r="74" spans="2:12" ht="5.0999999999999996" customHeight="1" x14ac:dyDescent="0.3">
      <c r="B74" s="63"/>
      <c r="C74" s="71"/>
      <c r="D74" s="34"/>
      <c r="E74" s="65"/>
      <c r="F74" s="25"/>
      <c r="G74" s="35"/>
      <c r="H74" s="25"/>
      <c r="I74" s="36"/>
      <c r="J74" s="36"/>
      <c r="L74" s="66"/>
    </row>
    <row r="75" spans="2:12" ht="15.75" x14ac:dyDescent="0.3">
      <c r="B75" s="63"/>
      <c r="C75" s="71"/>
      <c r="D75" s="34"/>
      <c r="E75" s="65"/>
      <c r="F75" s="25"/>
      <c r="G75" s="32">
        <v>0.5</v>
      </c>
      <c r="H75" s="25"/>
      <c r="I75" s="33" t="str">
        <f>E2</f>
        <v>Muži SK US Cibulka A 3</v>
      </c>
      <c r="J75" s="33" t="str">
        <f>E3</f>
        <v>SquashEspecial "C"</v>
      </c>
      <c r="L75" s="66"/>
    </row>
    <row r="76" spans="2:12" ht="5.0999999999999996" customHeight="1" x14ac:dyDescent="0.3">
      <c r="B76" s="63"/>
      <c r="C76" s="71"/>
      <c r="D76" s="34"/>
      <c r="E76" s="65"/>
      <c r="F76" s="25"/>
      <c r="G76" s="35"/>
      <c r="H76" s="25"/>
      <c r="I76" s="36"/>
      <c r="J76" s="36"/>
      <c r="L76" s="66"/>
    </row>
    <row r="77" spans="2:12" ht="15.75" x14ac:dyDescent="0.3">
      <c r="B77" s="63"/>
      <c r="C77" s="71"/>
      <c r="D77" s="37"/>
      <c r="E77" s="65"/>
      <c r="F77" s="25"/>
      <c r="G77" s="32">
        <v>0.5</v>
      </c>
      <c r="H77" s="25"/>
      <c r="I77" s="33" t="str">
        <f>E5</f>
        <v>PRO DRAKUN</v>
      </c>
      <c r="J77" s="33" t="str">
        <f>E6</f>
        <v>Squash prisoners - block B</v>
      </c>
      <c r="L77" s="66"/>
    </row>
    <row r="78" spans="2:12" ht="5.0999999999999996" customHeight="1" x14ac:dyDescent="0.3">
      <c r="B78" s="63"/>
      <c r="C78" s="71"/>
      <c r="D78" s="34"/>
      <c r="E78" s="65"/>
      <c r="F78" s="25"/>
      <c r="G78" s="35"/>
      <c r="H78" s="25"/>
      <c r="I78" s="36"/>
      <c r="J78" s="36"/>
    </row>
    <row r="79" spans="2:12" ht="15.75" x14ac:dyDescent="0.3">
      <c r="B79" s="63"/>
      <c r="C79" s="71"/>
      <c r="D79" s="31"/>
      <c r="E79" s="65"/>
      <c r="F79" s="25"/>
      <c r="G79" s="32">
        <v>0.58333333333333304</v>
      </c>
      <c r="H79" s="25"/>
      <c r="I79" s="33" t="str">
        <f>E3</f>
        <v>SquashEspecial "C"</v>
      </c>
      <c r="J79" s="33" t="str">
        <f>E4</f>
        <v>1.SQ Teplice B </v>
      </c>
    </row>
    <row r="80" spans="2:12" ht="12" customHeight="1" x14ac:dyDescent="0.3">
      <c r="B80" s="23"/>
      <c r="C80" s="23"/>
      <c r="D80" s="24"/>
      <c r="E80" s="25"/>
      <c r="F80" s="23"/>
      <c r="G80" s="25"/>
      <c r="H80" s="23"/>
      <c r="I80" s="26"/>
      <c r="J80" s="26"/>
    </row>
    <row r="81" spans="2:10" ht="14.45" customHeight="1" x14ac:dyDescent="0.3">
      <c r="B81" s="67" t="s">
        <v>26</v>
      </c>
      <c r="C81" s="70">
        <v>44080</v>
      </c>
      <c r="D81" s="34"/>
      <c r="E81" s="69" t="s">
        <v>12</v>
      </c>
      <c r="F81" s="25"/>
      <c r="G81" s="38">
        <v>0.41666666666666702</v>
      </c>
      <c r="H81" s="25"/>
      <c r="I81" s="39" t="str">
        <f>E2</f>
        <v>Muži SK US Cibulka A 3</v>
      </c>
      <c r="J81" s="39" t="str">
        <f>E6</f>
        <v>Squash prisoners - block B</v>
      </c>
    </row>
    <row r="82" spans="2:10" ht="5.0999999999999996" customHeight="1" x14ac:dyDescent="0.3">
      <c r="B82" s="67"/>
      <c r="C82" s="70"/>
      <c r="D82" s="34"/>
      <c r="E82" s="69"/>
      <c r="F82" s="25"/>
      <c r="G82" s="35"/>
      <c r="H82" s="25"/>
      <c r="I82" s="36"/>
      <c r="J82" s="36"/>
    </row>
    <row r="83" spans="2:10" ht="15.75" x14ac:dyDescent="0.3">
      <c r="B83" s="67"/>
      <c r="C83" s="70"/>
      <c r="D83" s="37"/>
      <c r="E83" s="69"/>
      <c r="F83" s="25"/>
      <c r="G83" s="38">
        <v>0.41666666666666702</v>
      </c>
      <c r="H83" s="25"/>
      <c r="I83" s="39" t="str">
        <f>E3</f>
        <v>SquashEspecial "C"</v>
      </c>
      <c r="J83" s="39" t="str">
        <f>E5</f>
        <v>PRO DRAKUN</v>
      </c>
    </row>
    <row r="84" spans="2:10" ht="5.0999999999999996" customHeight="1" x14ac:dyDescent="0.3">
      <c r="B84" s="67"/>
      <c r="C84" s="70"/>
      <c r="D84" s="34"/>
      <c r="E84" s="69"/>
      <c r="F84" s="25"/>
      <c r="G84" s="35"/>
      <c r="H84" s="25"/>
      <c r="I84" s="36"/>
      <c r="J84" s="36"/>
    </row>
    <row r="85" spans="2:10" ht="15.75" x14ac:dyDescent="0.3">
      <c r="B85" s="67"/>
      <c r="C85" s="70"/>
      <c r="D85" s="37"/>
      <c r="E85" s="69"/>
      <c r="F85" s="25"/>
      <c r="G85" s="38">
        <v>0.5</v>
      </c>
      <c r="H85" s="25"/>
      <c r="I85" s="39" t="str">
        <f>E2</f>
        <v>Muži SK US Cibulka A 3</v>
      </c>
      <c r="J85" s="39" t="str">
        <f>E4</f>
        <v>1.SQ Teplice B </v>
      </c>
    </row>
    <row r="86" spans="2:10" ht="5.0999999999999996" customHeight="1" x14ac:dyDescent="0.3">
      <c r="B86" s="67"/>
      <c r="C86" s="70"/>
      <c r="D86" s="34"/>
      <c r="E86" s="69"/>
      <c r="F86" s="25"/>
      <c r="G86" s="35"/>
      <c r="H86" s="25"/>
      <c r="I86" s="36"/>
      <c r="J86" s="36"/>
    </row>
    <row r="87" spans="2:10" ht="15.75" x14ac:dyDescent="0.3">
      <c r="B87" s="67"/>
      <c r="C87" s="70"/>
      <c r="D87" s="34"/>
      <c r="E87" s="69"/>
      <c r="F87" s="25"/>
      <c r="G87" s="38">
        <v>0.5</v>
      </c>
      <c r="H87" s="25"/>
      <c r="I87" s="40" t="str">
        <f>E3</f>
        <v>SquashEspecial "C"</v>
      </c>
      <c r="J87" s="39" t="str">
        <f>E6</f>
        <v>Squash prisoners - block B</v>
      </c>
    </row>
    <row r="88" spans="2:10" ht="5.0999999999999996" customHeight="1" x14ac:dyDescent="0.3">
      <c r="B88" s="67"/>
      <c r="C88" s="70"/>
      <c r="D88" s="34"/>
      <c r="E88" s="69"/>
      <c r="F88" s="25"/>
      <c r="G88" s="35"/>
      <c r="H88" s="25"/>
      <c r="I88" s="36"/>
      <c r="J88" s="36"/>
    </row>
    <row r="89" spans="2:10" ht="15.75" x14ac:dyDescent="0.3">
      <c r="B89" s="67"/>
      <c r="C89" s="70"/>
      <c r="D89" s="34"/>
      <c r="E89" s="69"/>
      <c r="F89" s="25"/>
      <c r="G89" s="38">
        <v>0.58333333333333304</v>
      </c>
      <c r="H89" s="25"/>
      <c r="I89" s="39" t="str">
        <f>E4</f>
        <v>1.SQ Teplice B </v>
      </c>
      <c r="J89" s="39" t="str">
        <f>E5</f>
        <v>PRO DRAKUN</v>
      </c>
    </row>
  </sheetData>
  <mergeCells count="34">
    <mergeCell ref="L71:L77"/>
    <mergeCell ref="B81:B89"/>
    <mergeCell ref="C81:C89"/>
    <mergeCell ref="E81:E89"/>
    <mergeCell ref="B61:B69"/>
    <mergeCell ref="C61:C69"/>
    <mergeCell ref="E61:E69"/>
    <mergeCell ref="B71:B79"/>
    <mergeCell ref="C71:C79"/>
    <mergeCell ref="E71:E79"/>
    <mergeCell ref="L31:L37"/>
    <mergeCell ref="B41:B49"/>
    <mergeCell ref="C41:C49"/>
    <mergeCell ref="E41:E49"/>
    <mergeCell ref="B51:B59"/>
    <mergeCell ref="C51:C59"/>
    <mergeCell ref="E51:E59"/>
    <mergeCell ref="L51:L57"/>
    <mergeCell ref="B21:B29"/>
    <mergeCell ref="C21:C29"/>
    <mergeCell ref="E21:E29"/>
    <mergeCell ref="B31:B39"/>
    <mergeCell ref="C31:C39"/>
    <mergeCell ref="E31:E39"/>
    <mergeCell ref="I8:J8"/>
    <mergeCell ref="B11:B19"/>
    <mergeCell ref="C11:C19"/>
    <mergeCell ref="E11:E19"/>
    <mergeCell ref="L11:L17"/>
    <mergeCell ref="B2:C6"/>
    <mergeCell ref="B8:B9"/>
    <mergeCell ref="C8:C9"/>
    <mergeCell ref="E8:E9"/>
    <mergeCell ref="G8:G9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selection activeCell="B2" sqref="B2:C7"/>
    </sheetView>
  </sheetViews>
  <sheetFormatPr defaultRowHeight="15" x14ac:dyDescent="0.25"/>
  <cols>
    <col min="1" max="1" width="2" style="1" customWidth="1"/>
    <col min="2" max="2" width="8.140625" style="2" customWidth="1"/>
    <col min="3" max="3" width="14" style="2" customWidth="1"/>
    <col min="4" max="4" width="3.42578125" style="2" customWidth="1"/>
    <col min="5" max="5" width="30.7109375" style="3" customWidth="1"/>
    <col min="6" max="6" width="1.5703125" style="2" customWidth="1"/>
    <col min="7" max="7" width="20.5703125" style="3" customWidth="1"/>
    <col min="8" max="8" width="1.5703125" style="2" customWidth="1"/>
    <col min="9" max="10" width="50.7109375" style="2" customWidth="1"/>
    <col min="11" max="11" width="2" style="1" customWidth="1"/>
    <col min="12" max="1025" width="9.140625" style="1" customWidth="1"/>
  </cols>
  <sheetData>
    <row r="1" spans="2:12" ht="9.75" customHeight="1" x14ac:dyDescent="0.25"/>
    <row r="2" spans="2:12" ht="15" customHeight="1" x14ac:dyDescent="0.3">
      <c r="B2" s="59" t="s">
        <v>27</v>
      </c>
      <c r="C2" s="59"/>
      <c r="D2" s="4" t="s">
        <v>1</v>
      </c>
      <c r="E2" s="5" t="s">
        <v>28</v>
      </c>
      <c r="F2" s="6"/>
      <c r="G2" s="7"/>
      <c r="H2" s="6"/>
      <c r="I2" s="8" t="s">
        <v>15</v>
      </c>
      <c r="J2" s="9"/>
      <c r="K2" s="10"/>
    </row>
    <row r="3" spans="2:12" ht="15.75" x14ac:dyDescent="0.3">
      <c r="B3" s="59"/>
      <c r="C3" s="59"/>
      <c r="D3" s="11" t="s">
        <v>4</v>
      </c>
      <c r="E3" s="12" t="s">
        <v>29</v>
      </c>
      <c r="F3" s="13"/>
      <c r="G3" s="14"/>
      <c r="H3" s="13"/>
      <c r="I3" s="15" t="s">
        <v>30</v>
      </c>
      <c r="J3" s="16"/>
      <c r="K3" s="10"/>
    </row>
    <row r="4" spans="2:12" ht="15.75" x14ac:dyDescent="0.3">
      <c r="B4" s="59"/>
      <c r="C4" s="59"/>
      <c r="D4" s="11" t="s">
        <v>7</v>
      </c>
      <c r="E4" s="12" t="s">
        <v>31</v>
      </c>
      <c r="F4" s="13"/>
      <c r="G4" s="14"/>
      <c r="H4" s="13"/>
      <c r="I4" s="15" t="s">
        <v>15</v>
      </c>
      <c r="J4" s="16"/>
      <c r="K4" s="10"/>
    </row>
    <row r="5" spans="2:12" ht="15.75" x14ac:dyDescent="0.3">
      <c r="B5" s="59"/>
      <c r="C5" s="59"/>
      <c r="D5" s="11" t="s">
        <v>10</v>
      </c>
      <c r="E5" s="12" t="s">
        <v>32</v>
      </c>
      <c r="F5" s="13"/>
      <c r="G5" s="14"/>
      <c r="H5" s="13"/>
      <c r="I5" s="15" t="s">
        <v>33</v>
      </c>
      <c r="J5" s="16"/>
      <c r="K5" s="10"/>
    </row>
    <row r="6" spans="2:12" ht="15.75" x14ac:dyDescent="0.3">
      <c r="B6" s="59"/>
      <c r="C6" s="59"/>
      <c r="D6" s="11" t="s">
        <v>13</v>
      </c>
      <c r="E6" s="12" t="s">
        <v>34</v>
      </c>
      <c r="F6" s="13"/>
      <c r="G6" s="14"/>
      <c r="H6" s="13"/>
      <c r="I6" s="15" t="s">
        <v>35</v>
      </c>
      <c r="J6" s="16"/>
      <c r="K6" s="10"/>
    </row>
    <row r="7" spans="2:12" ht="15.75" x14ac:dyDescent="0.3">
      <c r="B7" s="59"/>
      <c r="C7" s="59"/>
      <c r="D7" s="17" t="s">
        <v>24</v>
      </c>
      <c r="E7" s="18" t="s">
        <v>36</v>
      </c>
      <c r="F7" s="19"/>
      <c r="G7" s="20"/>
      <c r="H7" s="19"/>
      <c r="I7" s="21" t="s">
        <v>37</v>
      </c>
      <c r="J7" s="41"/>
    </row>
    <row r="8" spans="2:12" x14ac:dyDescent="0.25">
      <c r="B8" s="42"/>
      <c r="C8" s="42"/>
      <c r="D8" s="42"/>
      <c r="E8" s="26"/>
      <c r="F8" s="42"/>
      <c r="G8" s="26"/>
      <c r="H8" s="42"/>
      <c r="I8" s="42"/>
      <c r="J8" s="42"/>
    </row>
    <row r="9" spans="2:12" ht="15" customHeight="1" x14ac:dyDescent="0.3">
      <c r="B9" s="60" t="s">
        <v>16</v>
      </c>
      <c r="C9" s="60" t="s">
        <v>17</v>
      </c>
      <c r="D9" s="27"/>
      <c r="E9" s="60" t="s">
        <v>18</v>
      </c>
      <c r="F9" s="28"/>
      <c r="G9" s="61" t="s">
        <v>19</v>
      </c>
      <c r="H9" s="28"/>
      <c r="I9" s="62" t="s">
        <v>20</v>
      </c>
      <c r="J9" s="62"/>
    </row>
    <row r="10" spans="2:12" ht="15.75" x14ac:dyDescent="0.3">
      <c r="B10" s="60"/>
      <c r="C10" s="60"/>
      <c r="D10" s="27"/>
      <c r="E10" s="60"/>
      <c r="F10" s="28"/>
      <c r="G10" s="61"/>
      <c r="H10" s="28"/>
      <c r="I10" s="29" t="s">
        <v>21</v>
      </c>
      <c r="J10" s="30" t="s">
        <v>22</v>
      </c>
    </row>
    <row r="11" spans="2:12" ht="12" customHeight="1" x14ac:dyDescent="0.3">
      <c r="B11" s="23"/>
      <c r="C11" s="23"/>
      <c r="D11" s="24"/>
      <c r="E11" s="25"/>
      <c r="F11" s="23"/>
      <c r="G11" s="25"/>
      <c r="H11" s="23"/>
      <c r="I11" s="26"/>
      <c r="J11" s="26"/>
    </row>
    <row r="12" spans="2:12" ht="14.45" customHeight="1" x14ac:dyDescent="0.3">
      <c r="B12" s="63" t="s">
        <v>1</v>
      </c>
      <c r="C12" s="72">
        <v>43743</v>
      </c>
      <c r="D12" s="31"/>
      <c r="E12" s="65" t="s">
        <v>30</v>
      </c>
      <c r="F12" s="25"/>
      <c r="G12" s="43">
        <v>0.41666666666666702</v>
      </c>
      <c r="H12" s="25"/>
      <c r="I12" s="33" t="str">
        <f>E2</f>
        <v>Squash prisoners - block C</v>
      </c>
      <c r="J12" s="33" t="str">
        <f>E5</f>
        <v>SK Zvonárna B</v>
      </c>
      <c r="L12" s="66"/>
    </row>
    <row r="13" spans="2:12" ht="5.0999999999999996" customHeight="1" x14ac:dyDescent="0.3">
      <c r="B13" s="63"/>
      <c r="C13" s="72"/>
      <c r="D13" s="34"/>
      <c r="E13" s="65"/>
      <c r="F13" s="25"/>
      <c r="G13" s="34"/>
      <c r="H13" s="25"/>
      <c r="I13" s="36"/>
      <c r="J13" s="36"/>
      <c r="L13" s="66"/>
    </row>
    <row r="14" spans="2:12" ht="14.45" customHeight="1" x14ac:dyDescent="0.3">
      <c r="B14" s="63"/>
      <c r="C14" s="72"/>
      <c r="D14" s="37"/>
      <c r="E14" s="65"/>
      <c r="F14" s="25"/>
      <c r="G14" s="43">
        <v>0.41666666666666702</v>
      </c>
      <c r="H14" s="25"/>
      <c r="I14" s="33" t="str">
        <f>E3</f>
        <v>Squash Modrý svět W</v>
      </c>
      <c r="J14" s="33" t="str">
        <f>E7</f>
        <v>Squashova Akademie - B</v>
      </c>
      <c r="L14" s="66"/>
    </row>
    <row r="15" spans="2:12" ht="5.0999999999999996" customHeight="1" x14ac:dyDescent="0.3">
      <c r="B15" s="63"/>
      <c r="C15" s="72"/>
      <c r="D15" s="34"/>
      <c r="E15" s="65"/>
      <c r="F15" s="25"/>
      <c r="G15" s="34"/>
      <c r="H15" s="25"/>
      <c r="I15" s="36"/>
      <c r="J15" s="36"/>
      <c r="L15" s="66"/>
    </row>
    <row r="16" spans="2:12" ht="14.45" customHeight="1" x14ac:dyDescent="0.3">
      <c r="B16" s="63"/>
      <c r="C16" s="72"/>
      <c r="D16" s="34"/>
      <c r="E16" s="65"/>
      <c r="F16" s="25"/>
      <c r="G16" s="43">
        <v>0.5</v>
      </c>
      <c r="H16" s="25"/>
      <c r="I16" s="33" t="str">
        <f>E4</f>
        <v>VAŠE LIGA Hamr B</v>
      </c>
      <c r="J16" s="33" t="str">
        <f>E6</f>
        <v>Squash Ohradní - C</v>
      </c>
      <c r="L16" s="66"/>
    </row>
    <row r="17" spans="2:12" ht="5.0999999999999996" customHeight="1" x14ac:dyDescent="0.3">
      <c r="B17" s="63"/>
      <c r="C17" s="72"/>
      <c r="D17" s="34"/>
      <c r="E17" s="65"/>
      <c r="F17" s="25"/>
      <c r="G17" s="34"/>
      <c r="H17" s="25"/>
      <c r="I17" s="36"/>
      <c r="J17" s="36"/>
      <c r="L17" s="66"/>
    </row>
    <row r="18" spans="2:12" ht="15.75" x14ac:dyDescent="0.3">
      <c r="B18" s="63"/>
      <c r="C18" s="72"/>
      <c r="D18" s="34"/>
      <c r="E18" s="65"/>
      <c r="F18" s="25"/>
      <c r="G18" s="43">
        <v>0.5</v>
      </c>
      <c r="H18" s="25"/>
      <c r="I18" s="33" t="str">
        <f>E2</f>
        <v>Squash prisoners - block C</v>
      </c>
      <c r="J18" s="33" t="str">
        <f>E3</f>
        <v>Squash Modrý svět W</v>
      </c>
      <c r="L18" s="66"/>
    </row>
    <row r="19" spans="2:12" ht="5.0999999999999996" customHeight="1" x14ac:dyDescent="0.3">
      <c r="B19" s="63"/>
      <c r="C19" s="72"/>
      <c r="D19" s="34"/>
      <c r="E19" s="65"/>
      <c r="F19" s="25"/>
      <c r="G19" s="34"/>
      <c r="H19" s="25"/>
      <c r="I19" s="36"/>
      <c r="J19" s="36"/>
      <c r="L19" s="66"/>
    </row>
    <row r="20" spans="2:12" ht="15.75" x14ac:dyDescent="0.3">
      <c r="B20" s="63"/>
      <c r="C20" s="72"/>
      <c r="D20" s="34"/>
      <c r="E20" s="65"/>
      <c r="F20" s="25"/>
      <c r="G20" s="43">
        <v>0.58333333333333304</v>
      </c>
      <c r="H20" s="25"/>
      <c r="I20" s="33" t="str">
        <f>E4</f>
        <v>VAŠE LIGA Hamr B</v>
      </c>
      <c r="J20" s="33" t="str">
        <f>E7</f>
        <v>Squashova Akademie - B</v>
      </c>
      <c r="L20" s="66"/>
    </row>
    <row r="21" spans="2:12" ht="5.0999999999999996" customHeight="1" x14ac:dyDescent="0.3">
      <c r="B21" s="63"/>
      <c r="C21" s="72"/>
      <c r="D21" s="34"/>
      <c r="E21" s="65"/>
      <c r="F21" s="25"/>
      <c r="G21" s="34"/>
      <c r="H21" s="25"/>
      <c r="I21" s="36"/>
      <c r="J21" s="36"/>
      <c r="L21" s="66"/>
    </row>
    <row r="22" spans="2:12" ht="15.75" x14ac:dyDescent="0.3">
      <c r="B22" s="63"/>
      <c r="C22" s="72"/>
      <c r="D22" s="37"/>
      <c r="E22" s="65"/>
      <c r="F22" s="25"/>
      <c r="G22" s="43">
        <v>0.58333333333333304</v>
      </c>
      <c r="H22" s="25"/>
      <c r="I22" s="33" t="str">
        <f>E5</f>
        <v>SK Zvonárna B</v>
      </c>
      <c r="J22" s="33" t="str">
        <f>E6</f>
        <v>Squash Ohradní - C</v>
      </c>
      <c r="L22" s="66"/>
    </row>
    <row r="23" spans="2:12" ht="15.75" customHeight="1" x14ac:dyDescent="0.35">
      <c r="B23" s="44"/>
      <c r="C23" s="44"/>
      <c r="D23" s="34"/>
      <c r="E23" s="45"/>
      <c r="F23" s="25"/>
      <c r="G23" s="25"/>
      <c r="H23" s="25"/>
      <c r="I23" s="46"/>
      <c r="J23" s="46"/>
    </row>
    <row r="24" spans="2:12" ht="14.45" customHeight="1" x14ac:dyDescent="0.3">
      <c r="B24" s="67" t="s">
        <v>4</v>
      </c>
      <c r="C24" s="73">
        <v>43744</v>
      </c>
      <c r="D24" s="31"/>
      <c r="E24" s="69" t="s">
        <v>38</v>
      </c>
      <c r="F24" s="25"/>
      <c r="G24" s="38">
        <v>0.41666666666666702</v>
      </c>
      <c r="H24" s="25"/>
      <c r="I24" s="39" t="str">
        <f>E2</f>
        <v>Squash prisoners - block C</v>
      </c>
      <c r="J24" s="39" t="str">
        <f>E4</f>
        <v>VAŠE LIGA Hamr B</v>
      </c>
    </row>
    <row r="25" spans="2:12" ht="5.0999999999999996" customHeight="1" x14ac:dyDescent="0.3">
      <c r="B25" s="67"/>
      <c r="C25" s="73"/>
      <c r="D25" s="34"/>
      <c r="E25" s="69"/>
      <c r="F25" s="25"/>
      <c r="G25" s="34"/>
      <c r="H25" s="25"/>
      <c r="I25" s="36"/>
      <c r="J25" s="36"/>
    </row>
    <row r="26" spans="2:12" ht="15.75" x14ac:dyDescent="0.3">
      <c r="B26" s="67"/>
      <c r="C26" s="73"/>
      <c r="D26" s="34"/>
      <c r="E26" s="69"/>
      <c r="F26" s="25"/>
      <c r="G26" s="38">
        <v>0.41666666666666702</v>
      </c>
      <c r="H26" s="25"/>
      <c r="I26" s="39" t="str">
        <f>E6</f>
        <v>Squash Ohradní - C</v>
      </c>
      <c r="J26" s="39" t="str">
        <f>E7</f>
        <v>Squashova Akademie - B</v>
      </c>
    </row>
    <row r="27" spans="2:12" ht="5.0999999999999996" customHeight="1" x14ac:dyDescent="0.3">
      <c r="B27" s="67"/>
      <c r="C27" s="73"/>
      <c r="D27" s="34"/>
      <c r="E27" s="69"/>
      <c r="F27" s="25"/>
      <c r="G27" s="34"/>
      <c r="H27" s="25"/>
      <c r="I27" s="36"/>
      <c r="J27" s="36"/>
    </row>
    <row r="28" spans="2:12" ht="15.75" x14ac:dyDescent="0.3">
      <c r="B28" s="67"/>
      <c r="C28" s="73"/>
      <c r="D28" s="34"/>
      <c r="E28" s="69"/>
      <c r="F28" s="25"/>
      <c r="G28" s="38">
        <v>0.41666666666666702</v>
      </c>
      <c r="H28" s="25"/>
      <c r="I28" s="39" t="str">
        <f>E3</f>
        <v>Squash Modrý svět W</v>
      </c>
      <c r="J28" s="39" t="str">
        <f>E5</f>
        <v>SK Zvonárna B</v>
      </c>
    </row>
    <row r="29" spans="2:12" ht="5.0999999999999996" customHeight="1" x14ac:dyDescent="0.3">
      <c r="B29" s="67"/>
      <c r="C29" s="73"/>
      <c r="D29" s="34"/>
      <c r="E29" s="69"/>
      <c r="F29" s="25"/>
      <c r="G29" s="34"/>
      <c r="H29" s="25"/>
      <c r="I29" s="36"/>
      <c r="J29" s="36"/>
    </row>
    <row r="30" spans="2:12" ht="15.75" x14ac:dyDescent="0.3">
      <c r="B30" s="67"/>
      <c r="C30" s="73"/>
      <c r="D30" s="34"/>
      <c r="E30" s="69"/>
      <c r="F30" s="25"/>
      <c r="G30" s="38">
        <v>0.5</v>
      </c>
      <c r="H30" s="25"/>
      <c r="I30" s="39" t="str">
        <f>E2</f>
        <v>Squash prisoners - block C</v>
      </c>
      <c r="J30" s="39" t="str">
        <f>E6</f>
        <v>Squash Ohradní - C</v>
      </c>
    </row>
    <row r="31" spans="2:12" ht="5.0999999999999996" customHeight="1" x14ac:dyDescent="0.3">
      <c r="B31" s="67"/>
      <c r="C31" s="73"/>
      <c r="D31" s="34"/>
      <c r="E31" s="69"/>
      <c r="F31" s="25"/>
      <c r="G31" s="34"/>
      <c r="H31" s="25"/>
      <c r="I31" s="36"/>
      <c r="J31" s="36"/>
    </row>
    <row r="32" spans="2:12" ht="15.75" x14ac:dyDescent="0.3">
      <c r="B32" s="67"/>
      <c r="C32" s="73"/>
      <c r="D32" s="37"/>
      <c r="E32" s="69"/>
      <c r="F32" s="25"/>
      <c r="G32" s="38">
        <v>0.5</v>
      </c>
      <c r="H32" s="25"/>
      <c r="I32" s="39" t="str">
        <f>E3</f>
        <v>Squash Modrý svět W</v>
      </c>
      <c r="J32" s="39" t="str">
        <f>E4</f>
        <v>VAŠE LIGA Hamr B</v>
      </c>
    </row>
    <row r="33" spans="2:10" ht="5.0999999999999996" customHeight="1" x14ac:dyDescent="0.3">
      <c r="B33" s="67"/>
      <c r="C33" s="73"/>
      <c r="D33" s="34"/>
      <c r="E33" s="69"/>
      <c r="F33" s="25"/>
      <c r="G33" s="34"/>
      <c r="H33" s="25"/>
      <c r="I33" s="36"/>
      <c r="J33" s="36"/>
    </row>
    <row r="34" spans="2:10" ht="15.75" x14ac:dyDescent="0.3">
      <c r="B34" s="67"/>
      <c r="C34" s="73"/>
      <c r="D34" s="37"/>
      <c r="E34" s="69"/>
      <c r="F34" s="25"/>
      <c r="G34" s="38">
        <v>0.5</v>
      </c>
      <c r="H34" s="25"/>
      <c r="I34" s="39" t="str">
        <f>E7</f>
        <v>Squashova Akademie - B</v>
      </c>
      <c r="J34" s="39" t="str">
        <f>E5</f>
        <v>SK Zvonárna B</v>
      </c>
    </row>
    <row r="35" spans="2:10" ht="15.75" customHeight="1" x14ac:dyDescent="0.35">
      <c r="B35" s="44"/>
      <c r="C35" s="44"/>
      <c r="D35" s="34"/>
      <c r="E35" s="45"/>
      <c r="F35" s="25"/>
      <c r="G35" s="25"/>
      <c r="H35" s="25"/>
      <c r="I35" s="46"/>
      <c r="J35" s="46"/>
    </row>
    <row r="36" spans="2:10" ht="14.45" customHeight="1" x14ac:dyDescent="0.3">
      <c r="B36" s="63" t="s">
        <v>7</v>
      </c>
      <c r="C36" s="72">
        <v>43799</v>
      </c>
      <c r="D36" s="31"/>
      <c r="E36" s="65" t="s">
        <v>39</v>
      </c>
      <c r="F36" s="25"/>
      <c r="G36" s="32">
        <v>0.41666666666666702</v>
      </c>
      <c r="H36" s="25"/>
      <c r="I36" s="33" t="str">
        <f>E2</f>
        <v>Squash prisoners - block C</v>
      </c>
      <c r="J36" s="33" t="str">
        <f>E7</f>
        <v>Squashova Akademie - B</v>
      </c>
    </row>
    <row r="37" spans="2:10" ht="5.0999999999999996" customHeight="1" x14ac:dyDescent="0.3">
      <c r="B37" s="63"/>
      <c r="C37" s="72"/>
      <c r="D37" s="34"/>
      <c r="E37" s="65"/>
      <c r="F37" s="25"/>
      <c r="G37" s="35"/>
      <c r="H37" s="25"/>
      <c r="I37" s="36"/>
      <c r="J37" s="36"/>
    </row>
    <row r="38" spans="2:10" ht="15.75" x14ac:dyDescent="0.3">
      <c r="B38" s="63"/>
      <c r="C38" s="72"/>
      <c r="D38" s="37"/>
      <c r="E38" s="65"/>
      <c r="F38" s="25"/>
      <c r="G38" s="32">
        <v>0.41666666666666702</v>
      </c>
      <c r="H38" s="25"/>
      <c r="I38" s="33" t="str">
        <f>E3</f>
        <v>Squash Modrý svět W</v>
      </c>
      <c r="J38" s="33" t="str">
        <f>E6</f>
        <v>Squash Ohradní - C</v>
      </c>
    </row>
    <row r="39" spans="2:10" ht="5.0999999999999996" customHeight="1" x14ac:dyDescent="0.3">
      <c r="B39" s="63"/>
      <c r="C39" s="72"/>
      <c r="D39" s="34"/>
      <c r="E39" s="65"/>
      <c r="F39" s="25"/>
      <c r="G39" s="35"/>
      <c r="H39" s="25"/>
      <c r="I39" s="36"/>
      <c r="J39" s="36"/>
    </row>
    <row r="40" spans="2:10" ht="15.75" x14ac:dyDescent="0.3">
      <c r="B40" s="63"/>
      <c r="C40" s="72"/>
      <c r="D40" s="34"/>
      <c r="E40" s="65"/>
      <c r="F40" s="25"/>
      <c r="G40" s="32">
        <v>0.41666666666666702</v>
      </c>
      <c r="H40" s="25"/>
      <c r="I40" s="33" t="str">
        <f>E4</f>
        <v>VAŠE LIGA Hamr B</v>
      </c>
      <c r="J40" s="33" t="str">
        <f>E5</f>
        <v>SK Zvonárna B</v>
      </c>
    </row>
    <row r="41" spans="2:10" ht="5.0999999999999996" customHeight="1" x14ac:dyDescent="0.3">
      <c r="B41" s="63"/>
      <c r="C41" s="72"/>
      <c r="D41" s="34"/>
      <c r="E41" s="65"/>
      <c r="F41" s="25"/>
      <c r="G41" s="35"/>
      <c r="H41" s="25"/>
      <c r="I41" s="36"/>
      <c r="J41" s="36"/>
    </row>
    <row r="42" spans="2:10" ht="15.75" x14ac:dyDescent="0.3">
      <c r="B42" s="63"/>
      <c r="C42" s="72"/>
      <c r="D42" s="34"/>
      <c r="E42" s="65"/>
      <c r="F42" s="25"/>
      <c r="G42" s="32">
        <v>0.5</v>
      </c>
      <c r="H42" s="25"/>
      <c r="I42" s="33" t="str">
        <f>E2</f>
        <v>Squash prisoners - block C</v>
      </c>
      <c r="J42" s="33" t="str">
        <f>E5</f>
        <v>SK Zvonárna B</v>
      </c>
    </row>
    <row r="43" spans="2:10" ht="5.0999999999999996" customHeight="1" x14ac:dyDescent="0.3">
      <c r="B43" s="63"/>
      <c r="C43" s="72"/>
      <c r="D43" s="34"/>
      <c r="E43" s="65"/>
      <c r="F43" s="25"/>
      <c r="G43" s="35"/>
      <c r="H43" s="25"/>
      <c r="I43" s="36"/>
      <c r="J43" s="36"/>
    </row>
    <row r="44" spans="2:10" ht="15.75" x14ac:dyDescent="0.3">
      <c r="B44" s="63"/>
      <c r="C44" s="72"/>
      <c r="D44" s="34"/>
      <c r="E44" s="65"/>
      <c r="F44" s="25"/>
      <c r="G44" s="32">
        <v>0.5</v>
      </c>
      <c r="H44" s="25"/>
      <c r="I44" s="33" t="str">
        <f>E3</f>
        <v>Squash Modrý svět W</v>
      </c>
      <c r="J44" s="33" t="str">
        <f>E7</f>
        <v>Squashova Akademie - B</v>
      </c>
    </row>
    <row r="45" spans="2:10" ht="5.0999999999999996" customHeight="1" x14ac:dyDescent="0.3">
      <c r="B45" s="63"/>
      <c r="C45" s="72"/>
      <c r="D45" s="34"/>
      <c r="E45" s="65"/>
      <c r="F45" s="25"/>
      <c r="G45" s="35"/>
      <c r="H45" s="25"/>
      <c r="I45" s="36"/>
      <c r="J45" s="36"/>
    </row>
    <row r="46" spans="2:10" ht="15.75" x14ac:dyDescent="0.3">
      <c r="B46" s="63"/>
      <c r="C46" s="72"/>
      <c r="D46" s="37"/>
      <c r="E46" s="65"/>
      <c r="F46" s="25"/>
      <c r="G46" s="32">
        <v>0.5</v>
      </c>
      <c r="H46" s="25"/>
      <c r="I46" s="33" t="str">
        <f>E4</f>
        <v>VAŠE LIGA Hamr B</v>
      </c>
      <c r="J46" s="33" t="str">
        <f>E6</f>
        <v>Squash Ohradní - C</v>
      </c>
    </row>
    <row r="47" spans="2:10" ht="15.75" customHeight="1" x14ac:dyDescent="0.35">
      <c r="B47" s="44"/>
      <c r="C47" s="44"/>
      <c r="D47" s="34"/>
      <c r="E47" s="45"/>
      <c r="F47" s="25"/>
      <c r="G47" s="25"/>
      <c r="H47" s="25"/>
      <c r="I47" s="46"/>
      <c r="J47" s="46"/>
    </row>
    <row r="48" spans="2:10" ht="14.45" customHeight="1" x14ac:dyDescent="0.3">
      <c r="B48" s="67" t="s">
        <v>10</v>
      </c>
      <c r="C48" s="73">
        <v>43800</v>
      </c>
      <c r="D48" s="31"/>
      <c r="E48" s="69" t="s">
        <v>35</v>
      </c>
      <c r="F48" s="25"/>
      <c r="G48" s="38">
        <v>0.41666666666666702</v>
      </c>
      <c r="H48" s="25"/>
      <c r="I48" s="39" t="str">
        <f>E2</f>
        <v>Squash prisoners - block C</v>
      </c>
      <c r="J48" s="39" t="str">
        <f>E3</f>
        <v>Squash Modrý svět W</v>
      </c>
    </row>
    <row r="49" spans="2:10" ht="5.0999999999999996" customHeight="1" x14ac:dyDescent="0.3">
      <c r="B49" s="67"/>
      <c r="C49" s="73"/>
      <c r="D49" s="34"/>
      <c r="E49" s="69"/>
      <c r="F49" s="25"/>
      <c r="G49" s="34"/>
      <c r="H49" s="25"/>
      <c r="I49" s="36"/>
      <c r="J49" s="36"/>
    </row>
    <row r="50" spans="2:10" ht="15.75" x14ac:dyDescent="0.3">
      <c r="B50" s="67"/>
      <c r="C50" s="73"/>
      <c r="D50" s="34"/>
      <c r="E50" s="69"/>
      <c r="F50" s="25"/>
      <c r="G50" s="38">
        <v>0.41666666666666702</v>
      </c>
      <c r="H50" s="25"/>
      <c r="I50" s="39" t="str">
        <f>E4</f>
        <v>VAŠE LIGA Hamr B</v>
      </c>
      <c r="J50" s="39" t="str">
        <f>E7</f>
        <v>Squashova Akademie - B</v>
      </c>
    </row>
    <row r="51" spans="2:10" ht="5.0999999999999996" customHeight="1" x14ac:dyDescent="0.3">
      <c r="B51" s="67"/>
      <c r="C51" s="73"/>
      <c r="D51" s="34"/>
      <c r="E51" s="69"/>
      <c r="F51" s="25"/>
      <c r="G51" s="34"/>
      <c r="H51" s="25"/>
      <c r="I51" s="36"/>
      <c r="J51" s="36"/>
    </row>
    <row r="52" spans="2:10" ht="15.75" x14ac:dyDescent="0.3">
      <c r="B52" s="67"/>
      <c r="C52" s="73"/>
      <c r="D52" s="34"/>
      <c r="E52" s="69"/>
      <c r="F52" s="25"/>
      <c r="G52" s="38">
        <v>0.41666666666666702</v>
      </c>
      <c r="H52" s="25"/>
      <c r="I52" s="39" t="str">
        <f>E5</f>
        <v>SK Zvonárna B</v>
      </c>
      <c r="J52" s="39" t="str">
        <f>E6</f>
        <v>Squash Ohradní - C</v>
      </c>
    </row>
    <row r="53" spans="2:10" ht="5.0999999999999996" customHeight="1" x14ac:dyDescent="0.3">
      <c r="B53" s="67"/>
      <c r="C53" s="73"/>
      <c r="D53" s="34"/>
      <c r="E53" s="69"/>
      <c r="F53" s="25"/>
      <c r="G53" s="34"/>
      <c r="H53" s="25"/>
      <c r="I53" s="36"/>
      <c r="J53" s="36"/>
    </row>
    <row r="54" spans="2:10" ht="15.75" x14ac:dyDescent="0.3">
      <c r="B54" s="67"/>
      <c r="C54" s="73"/>
      <c r="D54" s="34"/>
      <c r="E54" s="69"/>
      <c r="F54" s="25"/>
      <c r="G54" s="38">
        <v>0.5</v>
      </c>
      <c r="H54" s="25"/>
      <c r="I54" s="39" t="str">
        <f>E2</f>
        <v>Squash prisoners - block C</v>
      </c>
      <c r="J54" s="39" t="str">
        <f>E4</f>
        <v>VAŠE LIGA Hamr B</v>
      </c>
    </row>
    <row r="55" spans="2:10" ht="5.0999999999999996" customHeight="1" x14ac:dyDescent="0.3">
      <c r="B55" s="67"/>
      <c r="C55" s="73"/>
      <c r="D55" s="34"/>
      <c r="E55" s="69"/>
      <c r="F55" s="25"/>
      <c r="G55" s="34"/>
      <c r="H55" s="25"/>
      <c r="I55" s="36"/>
      <c r="J55" s="36"/>
    </row>
    <row r="56" spans="2:10" ht="15.75" x14ac:dyDescent="0.3">
      <c r="B56" s="67"/>
      <c r="C56" s="73"/>
      <c r="D56" s="37"/>
      <c r="E56" s="69"/>
      <c r="F56" s="25"/>
      <c r="G56" s="38">
        <v>0.5</v>
      </c>
      <c r="H56" s="25"/>
      <c r="I56" s="39" t="str">
        <f>E6</f>
        <v>Squash Ohradní - C</v>
      </c>
      <c r="J56" s="39" t="str">
        <f>E7</f>
        <v>Squashova Akademie - B</v>
      </c>
    </row>
    <row r="57" spans="2:10" ht="5.0999999999999996" customHeight="1" x14ac:dyDescent="0.3">
      <c r="B57" s="67"/>
      <c r="C57" s="73"/>
      <c r="D57" s="34"/>
      <c r="E57" s="69"/>
      <c r="F57" s="25"/>
      <c r="G57" s="34"/>
      <c r="H57" s="25"/>
      <c r="I57" s="36"/>
      <c r="J57" s="36"/>
    </row>
    <row r="58" spans="2:10" ht="15.75" x14ac:dyDescent="0.3">
      <c r="B58" s="67"/>
      <c r="C58" s="73"/>
      <c r="D58" s="37"/>
      <c r="E58" s="69"/>
      <c r="F58" s="25"/>
      <c r="G58" s="38">
        <v>0.5</v>
      </c>
      <c r="H58" s="25"/>
      <c r="I58" s="39" t="str">
        <f>E3</f>
        <v>Squash Modrý svět W</v>
      </c>
      <c r="J58" s="39" t="str">
        <f>E5</f>
        <v>SK Zvonárna B</v>
      </c>
    </row>
    <row r="59" spans="2:10" x14ac:dyDescent="0.25">
      <c r="E59" s="47"/>
      <c r="I59" s="3"/>
      <c r="J59" s="3"/>
    </row>
    <row r="60" spans="2:10" ht="14.45" customHeight="1" x14ac:dyDescent="0.3">
      <c r="B60" s="63" t="s">
        <v>13</v>
      </c>
      <c r="C60" s="72">
        <v>43855</v>
      </c>
      <c r="D60" s="31"/>
      <c r="E60" s="65" t="s">
        <v>35</v>
      </c>
      <c r="F60" s="25"/>
      <c r="G60" s="32">
        <v>0.41666666666666702</v>
      </c>
      <c r="H60" s="25"/>
      <c r="I60" s="33" t="str">
        <f>E2</f>
        <v>Squash prisoners - block C</v>
      </c>
      <c r="J60" s="33" t="str">
        <f>E6</f>
        <v>Squash Ohradní - C</v>
      </c>
    </row>
    <row r="61" spans="2:10" ht="5.0999999999999996" customHeight="1" x14ac:dyDescent="0.3">
      <c r="B61" s="63"/>
      <c r="C61" s="63"/>
      <c r="D61" s="34"/>
      <c r="E61" s="65"/>
      <c r="F61" s="25"/>
      <c r="G61" s="35"/>
      <c r="H61" s="25"/>
      <c r="I61" s="36"/>
      <c r="J61" s="36"/>
    </row>
    <row r="62" spans="2:10" ht="15.75" x14ac:dyDescent="0.3">
      <c r="B62" s="63"/>
      <c r="C62" s="63"/>
      <c r="D62" s="37"/>
      <c r="E62" s="65"/>
      <c r="F62" s="25"/>
      <c r="G62" s="32">
        <v>0.41666666666666702</v>
      </c>
      <c r="H62" s="25"/>
      <c r="I62" s="33" t="str">
        <f>E3</f>
        <v>Squash Modrý svět W</v>
      </c>
      <c r="J62" s="33" t="str">
        <f>E4</f>
        <v>VAŠE LIGA Hamr B</v>
      </c>
    </row>
    <row r="63" spans="2:10" ht="5.0999999999999996" customHeight="1" x14ac:dyDescent="0.3">
      <c r="B63" s="63"/>
      <c r="C63" s="63"/>
      <c r="D63" s="34"/>
      <c r="E63" s="65"/>
      <c r="F63" s="25"/>
      <c r="G63" s="35"/>
      <c r="H63" s="25"/>
      <c r="I63" s="36"/>
      <c r="J63" s="36"/>
    </row>
    <row r="64" spans="2:10" ht="15.75" x14ac:dyDescent="0.3">
      <c r="B64" s="63"/>
      <c r="C64" s="63"/>
      <c r="D64" s="34"/>
      <c r="E64" s="65"/>
      <c r="F64" s="25"/>
      <c r="G64" s="32">
        <v>0.41666666666666702</v>
      </c>
      <c r="H64" s="25"/>
      <c r="I64" s="33" t="str">
        <f>E7</f>
        <v>Squashova Akademie - B</v>
      </c>
      <c r="J64" s="33" t="str">
        <f>E5</f>
        <v>SK Zvonárna B</v>
      </c>
    </row>
    <row r="65" spans="2:10" ht="5.0999999999999996" customHeight="1" x14ac:dyDescent="0.3">
      <c r="B65" s="63"/>
      <c r="C65" s="63"/>
      <c r="D65" s="34"/>
      <c r="E65" s="65"/>
      <c r="F65" s="25"/>
      <c r="G65" s="35"/>
      <c r="H65" s="25"/>
      <c r="I65" s="36"/>
      <c r="J65" s="36"/>
    </row>
    <row r="66" spans="2:10" ht="15.75" x14ac:dyDescent="0.3">
      <c r="B66" s="63"/>
      <c r="C66" s="63"/>
      <c r="D66" s="34"/>
      <c r="E66" s="65"/>
      <c r="F66" s="25"/>
      <c r="G66" s="32">
        <v>0.5</v>
      </c>
      <c r="H66" s="25"/>
      <c r="I66" s="33" t="str">
        <f>E2</f>
        <v>Squash prisoners - block C</v>
      </c>
      <c r="J66" s="33" t="str">
        <f>E7</f>
        <v>Squashova Akademie - B</v>
      </c>
    </row>
    <row r="67" spans="2:10" ht="5.0999999999999996" customHeight="1" x14ac:dyDescent="0.3">
      <c r="B67" s="63"/>
      <c r="C67" s="63"/>
      <c r="D67" s="34"/>
      <c r="E67" s="65"/>
      <c r="F67" s="25"/>
      <c r="G67" s="35"/>
      <c r="H67" s="25"/>
      <c r="I67" s="36"/>
      <c r="J67" s="36"/>
    </row>
    <row r="68" spans="2:10" ht="15.75" x14ac:dyDescent="0.3">
      <c r="B68" s="63"/>
      <c r="C68" s="63"/>
      <c r="D68" s="34"/>
      <c r="E68" s="65"/>
      <c r="F68" s="25"/>
      <c r="G68" s="32">
        <v>0.5</v>
      </c>
      <c r="H68" s="25"/>
      <c r="I68" s="33" t="str">
        <f>E3</f>
        <v>Squash Modrý svět W</v>
      </c>
      <c r="J68" s="33" t="str">
        <f>E6</f>
        <v>Squash Ohradní - C</v>
      </c>
    </row>
    <row r="69" spans="2:10" ht="5.0999999999999996" customHeight="1" x14ac:dyDescent="0.3">
      <c r="B69" s="63"/>
      <c r="C69" s="63"/>
      <c r="D69" s="34"/>
      <c r="E69" s="65"/>
      <c r="F69" s="25"/>
      <c r="G69" s="35"/>
      <c r="H69" s="25"/>
      <c r="I69" s="36"/>
      <c r="J69" s="36"/>
    </row>
    <row r="70" spans="2:10" ht="15.75" x14ac:dyDescent="0.3">
      <c r="B70" s="63"/>
      <c r="C70" s="63"/>
      <c r="D70" s="37"/>
      <c r="E70" s="65"/>
      <c r="F70" s="25"/>
      <c r="G70" s="32">
        <v>0.5</v>
      </c>
      <c r="H70" s="25"/>
      <c r="I70" s="33" t="str">
        <f>E4</f>
        <v>VAŠE LIGA Hamr B</v>
      </c>
      <c r="J70" s="33" t="str">
        <f>E5</f>
        <v>SK Zvonárna B</v>
      </c>
    </row>
    <row r="71" spans="2:10" ht="18" x14ac:dyDescent="0.35">
      <c r="B71" s="44"/>
      <c r="C71" s="44"/>
      <c r="D71" s="34"/>
      <c r="E71" s="45"/>
      <c r="F71" s="25"/>
      <c r="G71" s="25"/>
      <c r="H71" s="25"/>
      <c r="I71" s="46"/>
      <c r="J71" s="46"/>
    </row>
    <row r="72" spans="2:10" ht="14.45" customHeight="1" x14ac:dyDescent="0.3">
      <c r="B72" s="67" t="s">
        <v>24</v>
      </c>
      <c r="C72" s="73">
        <v>43856</v>
      </c>
      <c r="D72" s="31"/>
      <c r="E72" s="69" t="s">
        <v>37</v>
      </c>
      <c r="F72" s="25"/>
      <c r="G72" s="38">
        <v>0.41666666666666702</v>
      </c>
      <c r="H72" s="25"/>
      <c r="I72" s="39" t="str">
        <f>E2</f>
        <v>Squash prisoners - block C</v>
      </c>
      <c r="J72" s="39" t="str">
        <f>E5</f>
        <v>SK Zvonárna B</v>
      </c>
    </row>
    <row r="73" spans="2:10" ht="5.0999999999999996" customHeight="1" x14ac:dyDescent="0.3">
      <c r="B73" s="67"/>
      <c r="C73" s="67"/>
      <c r="D73" s="34"/>
      <c r="E73" s="69"/>
      <c r="F73" s="25"/>
      <c r="G73" s="34"/>
      <c r="H73" s="25"/>
      <c r="I73" s="36"/>
      <c r="J73" s="36"/>
    </row>
    <row r="74" spans="2:10" ht="15.75" x14ac:dyDescent="0.3">
      <c r="B74" s="67"/>
      <c r="C74" s="67"/>
      <c r="D74" s="34"/>
      <c r="E74" s="69"/>
      <c r="F74" s="25"/>
      <c r="G74" s="38">
        <v>0.41666666666666702</v>
      </c>
      <c r="H74" s="25"/>
      <c r="I74" s="39" t="str">
        <f>E3</f>
        <v>Squash Modrý svět W</v>
      </c>
      <c r="J74" s="39" t="str">
        <f>E7</f>
        <v>Squashova Akademie - B</v>
      </c>
    </row>
    <row r="75" spans="2:10" ht="5.0999999999999996" customHeight="1" x14ac:dyDescent="0.3">
      <c r="B75" s="67"/>
      <c r="C75" s="67"/>
      <c r="D75" s="34"/>
      <c r="E75" s="69"/>
      <c r="F75" s="25"/>
      <c r="G75" s="34"/>
      <c r="H75" s="25"/>
      <c r="I75" s="36"/>
      <c r="J75" s="36"/>
    </row>
    <row r="76" spans="2:10" ht="15.75" x14ac:dyDescent="0.3">
      <c r="B76" s="67"/>
      <c r="C76" s="67"/>
      <c r="D76" s="34"/>
      <c r="E76" s="69"/>
      <c r="F76" s="25"/>
      <c r="G76" s="38">
        <v>0.41666666666666702</v>
      </c>
      <c r="H76" s="25"/>
      <c r="I76" s="39" t="str">
        <f>E4</f>
        <v>VAŠE LIGA Hamr B</v>
      </c>
      <c r="J76" s="39" t="str">
        <f>E6</f>
        <v>Squash Ohradní - C</v>
      </c>
    </row>
    <row r="77" spans="2:10" ht="5.0999999999999996" customHeight="1" x14ac:dyDescent="0.3">
      <c r="B77" s="67"/>
      <c r="C77" s="67"/>
      <c r="D77" s="34"/>
      <c r="E77" s="69"/>
      <c r="F77" s="25"/>
      <c r="G77" s="34"/>
      <c r="H77" s="25"/>
      <c r="I77" s="36"/>
      <c r="J77" s="36"/>
    </row>
    <row r="78" spans="2:10" ht="15.75" x14ac:dyDescent="0.3">
      <c r="B78" s="67"/>
      <c r="C78" s="67"/>
      <c r="D78" s="34"/>
      <c r="E78" s="69"/>
      <c r="F78" s="25"/>
      <c r="G78" s="38">
        <v>0.5</v>
      </c>
      <c r="H78" s="25"/>
      <c r="I78" s="39" t="str">
        <f>E2</f>
        <v>Squash prisoners - block C</v>
      </c>
      <c r="J78" s="39" t="str">
        <f>E3</f>
        <v>Squash Modrý svět W</v>
      </c>
    </row>
    <row r="79" spans="2:10" ht="5.0999999999999996" customHeight="1" x14ac:dyDescent="0.3">
      <c r="B79" s="67"/>
      <c r="C79" s="67"/>
      <c r="D79" s="34"/>
      <c r="E79" s="69"/>
      <c r="F79" s="25"/>
      <c r="G79" s="34"/>
      <c r="H79" s="25"/>
      <c r="I79" s="36"/>
      <c r="J79" s="36"/>
    </row>
    <row r="80" spans="2:10" ht="15.75" x14ac:dyDescent="0.3">
      <c r="B80" s="67"/>
      <c r="C80" s="67"/>
      <c r="D80" s="37"/>
      <c r="E80" s="69"/>
      <c r="F80" s="25"/>
      <c r="G80" s="38">
        <v>0.5</v>
      </c>
      <c r="H80" s="25"/>
      <c r="I80" s="39" t="str">
        <f>E4</f>
        <v>VAŠE LIGA Hamr B</v>
      </c>
      <c r="J80" s="39" t="str">
        <f>E7</f>
        <v>Squashova Akademie - B</v>
      </c>
    </row>
    <row r="81" spans="2:10" ht="5.0999999999999996" customHeight="1" x14ac:dyDescent="0.3">
      <c r="B81" s="67"/>
      <c r="C81" s="67"/>
      <c r="D81" s="34"/>
      <c r="E81" s="69"/>
      <c r="F81" s="25"/>
      <c r="G81" s="34"/>
      <c r="H81" s="25"/>
      <c r="I81" s="36"/>
      <c r="J81" s="36"/>
    </row>
    <row r="82" spans="2:10" ht="15.75" x14ac:dyDescent="0.3">
      <c r="B82" s="67"/>
      <c r="C82" s="67"/>
      <c r="D82" s="37"/>
      <c r="E82" s="69"/>
      <c r="F82" s="25"/>
      <c r="G82" s="38">
        <v>0.5</v>
      </c>
      <c r="H82" s="25"/>
      <c r="I82" s="39" t="str">
        <f>E5</f>
        <v>SK Zvonárna B</v>
      </c>
      <c r="J82" s="39" t="str">
        <f>E6</f>
        <v>Squash Ohradní - C</v>
      </c>
    </row>
    <row r="83" spans="2:10" x14ac:dyDescent="0.25">
      <c r="E83" s="47"/>
      <c r="I83" s="3"/>
      <c r="J83" s="3"/>
    </row>
    <row r="84" spans="2:10" ht="14.45" customHeight="1" x14ac:dyDescent="0.3">
      <c r="B84" s="74" t="s">
        <v>25</v>
      </c>
      <c r="C84" s="75">
        <v>44079</v>
      </c>
      <c r="D84" s="31"/>
      <c r="E84" s="65" t="s">
        <v>33</v>
      </c>
      <c r="F84" s="25"/>
      <c r="G84" s="32">
        <v>0.41666666666666702</v>
      </c>
      <c r="H84" s="25"/>
      <c r="I84" s="33" t="str">
        <f>E2</f>
        <v>Squash prisoners - block C</v>
      </c>
      <c r="J84" s="33" t="str">
        <f>E4</f>
        <v>VAŠE LIGA Hamr B</v>
      </c>
    </row>
    <row r="85" spans="2:10" ht="5.0999999999999996" customHeight="1" x14ac:dyDescent="0.3">
      <c r="B85" s="74"/>
      <c r="C85" s="74"/>
      <c r="D85" s="34"/>
      <c r="E85" s="65"/>
      <c r="F85" s="25"/>
      <c r="G85" s="35"/>
      <c r="H85" s="25"/>
      <c r="I85" s="36"/>
      <c r="J85" s="36"/>
    </row>
    <row r="86" spans="2:10" ht="15.75" x14ac:dyDescent="0.3">
      <c r="B86" s="74"/>
      <c r="C86" s="74"/>
      <c r="D86" s="37"/>
      <c r="E86" s="65"/>
      <c r="F86" s="25"/>
      <c r="G86" s="32">
        <v>0.41666666666666702</v>
      </c>
      <c r="H86" s="25"/>
      <c r="I86" s="33" t="str">
        <f>E6</f>
        <v>Squash Ohradní - C</v>
      </c>
      <c r="J86" s="33" t="str">
        <f>E7</f>
        <v>Squashova Akademie - B</v>
      </c>
    </row>
    <row r="87" spans="2:10" ht="5.0999999999999996" customHeight="1" x14ac:dyDescent="0.3">
      <c r="B87" s="74"/>
      <c r="C87" s="74"/>
      <c r="D87" s="34"/>
      <c r="E87" s="65"/>
      <c r="F87" s="25"/>
      <c r="G87" s="35"/>
      <c r="H87" s="25"/>
      <c r="I87" s="36"/>
      <c r="J87" s="36"/>
    </row>
    <row r="88" spans="2:10" ht="15.75" x14ac:dyDescent="0.3">
      <c r="B88" s="74"/>
      <c r="C88" s="74"/>
      <c r="D88" s="34"/>
      <c r="E88" s="65"/>
      <c r="F88" s="25"/>
      <c r="G88" s="32">
        <v>0.41666666666666702</v>
      </c>
      <c r="H88" s="25"/>
      <c r="I88" s="33" t="str">
        <f>E3</f>
        <v>Squash Modrý svět W</v>
      </c>
      <c r="J88" s="33" t="str">
        <f>E5</f>
        <v>SK Zvonárna B</v>
      </c>
    </row>
    <row r="89" spans="2:10" ht="5.0999999999999996" customHeight="1" x14ac:dyDescent="0.3">
      <c r="B89" s="74"/>
      <c r="C89" s="74"/>
      <c r="D89" s="34"/>
      <c r="E89" s="65"/>
      <c r="F89" s="25"/>
      <c r="G89" s="35"/>
      <c r="H89" s="25"/>
      <c r="I89" s="36"/>
      <c r="J89" s="36"/>
    </row>
    <row r="90" spans="2:10" ht="15.75" x14ac:dyDescent="0.3">
      <c r="B90" s="74"/>
      <c r="C90" s="74"/>
      <c r="D90" s="34"/>
      <c r="E90" s="65"/>
      <c r="F90" s="25"/>
      <c r="G90" s="32">
        <v>0.5</v>
      </c>
      <c r="H90" s="25"/>
      <c r="I90" s="33" t="str">
        <f>E2</f>
        <v>Squash prisoners - block C</v>
      </c>
      <c r="J90" s="33" t="str">
        <f>E6</f>
        <v>Squash Ohradní - C</v>
      </c>
    </row>
    <row r="91" spans="2:10" ht="5.0999999999999996" customHeight="1" x14ac:dyDescent="0.3">
      <c r="B91" s="74"/>
      <c r="C91" s="74"/>
      <c r="D91" s="34"/>
      <c r="E91" s="65"/>
      <c r="F91" s="25"/>
      <c r="G91" s="35"/>
      <c r="H91" s="25"/>
      <c r="I91" s="36"/>
      <c r="J91" s="36"/>
    </row>
    <row r="92" spans="2:10" ht="15.75" x14ac:dyDescent="0.3">
      <c r="B92" s="74"/>
      <c r="C92" s="74"/>
      <c r="D92" s="34"/>
      <c r="E92" s="65"/>
      <c r="F92" s="25"/>
      <c r="G92" s="32">
        <v>0.5</v>
      </c>
      <c r="H92" s="25"/>
      <c r="I92" s="33" t="str">
        <f>E3</f>
        <v>Squash Modrý svět W</v>
      </c>
      <c r="J92" s="33" t="str">
        <f>E4</f>
        <v>VAŠE LIGA Hamr B</v>
      </c>
    </row>
    <row r="93" spans="2:10" ht="5.0999999999999996" customHeight="1" x14ac:dyDescent="0.3">
      <c r="B93" s="74"/>
      <c r="C93" s="74"/>
      <c r="D93" s="34"/>
      <c r="E93" s="65"/>
      <c r="F93" s="25"/>
      <c r="G93" s="35"/>
      <c r="H93" s="25"/>
      <c r="I93" s="36"/>
      <c r="J93" s="36"/>
    </row>
    <row r="94" spans="2:10" ht="15.75" x14ac:dyDescent="0.3">
      <c r="B94" s="74"/>
      <c r="C94" s="74"/>
      <c r="D94" s="37"/>
      <c r="E94" s="65"/>
      <c r="F94" s="25"/>
      <c r="G94" s="32">
        <v>0.5</v>
      </c>
      <c r="H94" s="25"/>
      <c r="I94" s="33" t="str">
        <f>E7</f>
        <v>Squashova Akademie - B</v>
      </c>
      <c r="J94" s="33" t="str">
        <f>E5</f>
        <v>SK Zvonárna B</v>
      </c>
    </row>
    <row r="95" spans="2:10" x14ac:dyDescent="0.25">
      <c r="B95" s="48"/>
      <c r="C95" s="48"/>
      <c r="E95" s="47"/>
      <c r="I95" s="3"/>
      <c r="J95" s="3"/>
    </row>
    <row r="96" spans="2:10" ht="15.75" customHeight="1" x14ac:dyDescent="0.3">
      <c r="B96" s="74" t="s">
        <v>26</v>
      </c>
      <c r="C96" s="75">
        <v>44079</v>
      </c>
      <c r="D96" s="49"/>
      <c r="E96" s="69" t="s">
        <v>33</v>
      </c>
      <c r="F96" s="25"/>
      <c r="G96" s="38">
        <v>0.58333333333333304</v>
      </c>
      <c r="H96" s="25"/>
      <c r="I96" s="39" t="str">
        <f>E2</f>
        <v>Squash prisoners - block C</v>
      </c>
      <c r="J96" s="39" t="str">
        <f>E7</f>
        <v>Squashova Akademie - B</v>
      </c>
    </row>
    <row r="97" spans="2:10" ht="5.0999999999999996" customHeight="1" x14ac:dyDescent="0.3">
      <c r="B97" s="74"/>
      <c r="C97" s="74"/>
      <c r="D97" s="50"/>
      <c r="E97" s="69"/>
      <c r="F97" s="25"/>
      <c r="G97" s="34"/>
      <c r="H97" s="25"/>
      <c r="I97" s="36"/>
      <c r="J97" s="36"/>
    </row>
    <row r="98" spans="2:10" ht="15.75" customHeight="1" x14ac:dyDescent="0.3">
      <c r="B98" s="74"/>
      <c r="C98" s="74"/>
      <c r="D98" s="51"/>
      <c r="E98" s="69"/>
      <c r="F98" s="25"/>
      <c r="G98" s="38">
        <v>0.58333333333333304</v>
      </c>
      <c r="H98" s="25"/>
      <c r="I98" s="39" t="str">
        <f>E3</f>
        <v>Squash Modrý svět W</v>
      </c>
      <c r="J98" s="39" t="str">
        <f>E6</f>
        <v>Squash Ohradní - C</v>
      </c>
    </row>
    <row r="99" spans="2:10" ht="5.0999999999999996" customHeight="1" x14ac:dyDescent="0.3">
      <c r="B99" s="74"/>
      <c r="C99" s="74"/>
      <c r="D99" s="50"/>
      <c r="E99" s="69"/>
      <c r="F99" s="25"/>
      <c r="G99" s="34"/>
      <c r="H99" s="25"/>
      <c r="I99" s="36"/>
      <c r="J99" s="36"/>
    </row>
    <row r="100" spans="2:10" ht="15.75" customHeight="1" x14ac:dyDescent="0.3">
      <c r="B100" s="74"/>
      <c r="C100" s="74"/>
      <c r="D100" s="51"/>
      <c r="E100" s="69"/>
      <c r="F100" s="25"/>
      <c r="G100" s="38">
        <v>0.58333333333333304</v>
      </c>
      <c r="H100" s="25"/>
      <c r="I100" s="39" t="str">
        <f>E4</f>
        <v>VAŠE LIGA Hamr B</v>
      </c>
      <c r="J100" s="39" t="str">
        <f>E5</f>
        <v>SK Zvonárna B</v>
      </c>
    </row>
  </sheetData>
  <mergeCells count="31">
    <mergeCell ref="B96:B100"/>
    <mergeCell ref="C96:C100"/>
    <mergeCell ref="E96:E100"/>
    <mergeCell ref="B72:B82"/>
    <mergeCell ref="C72:C82"/>
    <mergeCell ref="E72:E82"/>
    <mergeCell ref="B84:B94"/>
    <mergeCell ref="C84:C94"/>
    <mergeCell ref="E84:E94"/>
    <mergeCell ref="B48:B58"/>
    <mergeCell ref="C48:C58"/>
    <mergeCell ref="E48:E58"/>
    <mergeCell ref="B60:B70"/>
    <mergeCell ref="C60:C70"/>
    <mergeCell ref="E60:E70"/>
    <mergeCell ref="B24:B34"/>
    <mergeCell ref="C24:C34"/>
    <mergeCell ref="E24:E34"/>
    <mergeCell ref="B36:B46"/>
    <mergeCell ref="C36:C46"/>
    <mergeCell ref="E36:E46"/>
    <mergeCell ref="I9:J9"/>
    <mergeCell ref="B12:B22"/>
    <mergeCell ref="C12:C22"/>
    <mergeCell ref="E12:E22"/>
    <mergeCell ref="L12:L22"/>
    <mergeCell ref="B2:C7"/>
    <mergeCell ref="B9:B10"/>
    <mergeCell ref="C9:C10"/>
    <mergeCell ref="E9:E10"/>
    <mergeCell ref="G9:G10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selection activeCell="B2" sqref="B2:C7"/>
    </sheetView>
  </sheetViews>
  <sheetFormatPr defaultRowHeight="15" x14ac:dyDescent="0.25"/>
  <cols>
    <col min="1" max="1" width="2" style="1" customWidth="1"/>
    <col min="2" max="2" width="8.140625" style="2" customWidth="1"/>
    <col min="3" max="3" width="14" style="2" customWidth="1"/>
    <col min="4" max="4" width="3.42578125" style="2" customWidth="1"/>
    <col min="5" max="5" width="30.7109375" style="3" customWidth="1"/>
    <col min="6" max="6" width="1.5703125" style="2" customWidth="1"/>
    <col min="7" max="7" width="20.5703125" style="3" customWidth="1"/>
    <col min="8" max="8" width="1.5703125" style="2" customWidth="1"/>
    <col min="9" max="10" width="50.7109375" style="2" customWidth="1"/>
    <col min="11" max="11" width="2" style="1" customWidth="1"/>
    <col min="12" max="1025" width="9.140625" style="1" customWidth="1"/>
  </cols>
  <sheetData>
    <row r="1" spans="2:13" ht="9.75" customHeight="1" x14ac:dyDescent="0.25"/>
    <row r="2" spans="2:13" ht="15" customHeight="1" x14ac:dyDescent="0.3">
      <c r="B2" s="59" t="s">
        <v>40</v>
      </c>
      <c r="C2" s="59"/>
      <c r="D2" s="4" t="s">
        <v>1</v>
      </c>
      <c r="E2" s="5" t="s">
        <v>41</v>
      </c>
      <c r="F2" s="6"/>
      <c r="G2" s="7"/>
      <c r="H2" s="6"/>
      <c r="I2" s="8" t="s">
        <v>42</v>
      </c>
      <c r="J2" s="9"/>
      <c r="K2" s="10"/>
    </row>
    <row r="3" spans="2:13" ht="15.75" x14ac:dyDescent="0.3">
      <c r="B3" s="59"/>
      <c r="C3" s="59"/>
      <c r="D3" s="11" t="s">
        <v>4</v>
      </c>
      <c r="E3" s="12" t="s">
        <v>43</v>
      </c>
      <c r="F3" s="13"/>
      <c r="G3" s="14"/>
      <c r="H3" s="13"/>
      <c r="I3" s="15" t="s">
        <v>44</v>
      </c>
      <c r="J3" s="16"/>
      <c r="K3" s="10"/>
    </row>
    <row r="4" spans="2:13" ht="16.5" x14ac:dyDescent="0.3">
      <c r="B4" s="59"/>
      <c r="C4" s="59"/>
      <c r="D4" s="11" t="s">
        <v>7</v>
      </c>
      <c r="E4" s="12" t="s">
        <v>45</v>
      </c>
      <c r="F4" s="13"/>
      <c r="G4" s="14"/>
      <c r="H4" s="13"/>
      <c r="I4" s="15" t="s">
        <v>30</v>
      </c>
      <c r="J4" s="16"/>
      <c r="K4" s="10"/>
      <c r="M4" s="52" t="s">
        <v>42</v>
      </c>
    </row>
    <row r="5" spans="2:13" ht="15.75" x14ac:dyDescent="0.3">
      <c r="B5" s="59"/>
      <c r="C5" s="59"/>
      <c r="D5" s="11" t="s">
        <v>10</v>
      </c>
      <c r="E5" s="12" t="s">
        <v>46</v>
      </c>
      <c r="F5" s="13"/>
      <c r="G5" s="14"/>
      <c r="H5" s="13"/>
      <c r="I5" s="15" t="s">
        <v>47</v>
      </c>
      <c r="J5" s="16"/>
      <c r="K5" s="10"/>
    </row>
    <row r="6" spans="2:13" ht="15.75" x14ac:dyDescent="0.3">
      <c r="B6" s="59"/>
      <c r="C6" s="59"/>
      <c r="D6" s="11" t="s">
        <v>13</v>
      </c>
      <c r="E6" s="12" t="s">
        <v>48</v>
      </c>
      <c r="F6" s="13"/>
      <c r="G6" s="14"/>
      <c r="H6" s="13"/>
      <c r="I6" s="15" t="s">
        <v>49</v>
      </c>
      <c r="J6" s="16"/>
      <c r="K6" s="10"/>
    </row>
    <row r="7" spans="2:13" ht="15.75" x14ac:dyDescent="0.3">
      <c r="B7" s="59"/>
      <c r="C7" s="59"/>
      <c r="D7" s="17" t="s">
        <v>24</v>
      </c>
      <c r="E7" s="18" t="s">
        <v>50</v>
      </c>
      <c r="F7" s="19"/>
      <c r="G7" s="20"/>
      <c r="H7" s="19"/>
      <c r="I7" s="21" t="s">
        <v>49</v>
      </c>
      <c r="J7" s="41"/>
    </row>
    <row r="8" spans="2:13" x14ac:dyDescent="0.25">
      <c r="B8" s="42"/>
      <c r="C8" s="42"/>
      <c r="D8" s="42"/>
      <c r="E8" s="26"/>
      <c r="F8" s="42"/>
      <c r="G8" s="26"/>
      <c r="H8" s="42"/>
      <c r="I8" s="42"/>
      <c r="J8" s="42"/>
    </row>
    <row r="9" spans="2:13" ht="15" customHeight="1" x14ac:dyDescent="0.3">
      <c r="B9" s="60" t="s">
        <v>16</v>
      </c>
      <c r="C9" s="60" t="s">
        <v>17</v>
      </c>
      <c r="D9" s="27"/>
      <c r="E9" s="60" t="s">
        <v>18</v>
      </c>
      <c r="F9" s="28"/>
      <c r="G9" s="61" t="s">
        <v>19</v>
      </c>
      <c r="H9" s="28"/>
      <c r="I9" s="62" t="s">
        <v>20</v>
      </c>
      <c r="J9" s="62"/>
    </row>
    <row r="10" spans="2:13" ht="15.75" x14ac:dyDescent="0.3">
      <c r="B10" s="60"/>
      <c r="C10" s="60"/>
      <c r="D10" s="27"/>
      <c r="E10" s="60"/>
      <c r="F10" s="28"/>
      <c r="G10" s="61"/>
      <c r="H10" s="28"/>
      <c r="I10" s="29" t="s">
        <v>21</v>
      </c>
      <c r="J10" s="30" t="s">
        <v>22</v>
      </c>
    </row>
    <row r="11" spans="2:13" ht="12" customHeight="1" x14ac:dyDescent="0.3">
      <c r="B11" s="23"/>
      <c r="C11" s="23"/>
      <c r="D11" s="24"/>
      <c r="E11" s="25"/>
      <c r="F11" s="23"/>
      <c r="G11" s="25"/>
      <c r="H11" s="23"/>
      <c r="I11" s="26"/>
      <c r="J11" s="26"/>
    </row>
    <row r="12" spans="2:13" ht="14.45" customHeight="1" x14ac:dyDescent="0.3">
      <c r="B12" s="63" t="s">
        <v>1</v>
      </c>
      <c r="C12" s="72">
        <v>43743</v>
      </c>
      <c r="D12" s="31"/>
      <c r="E12" s="65" t="s">
        <v>51</v>
      </c>
      <c r="F12" s="25"/>
      <c r="G12" s="32">
        <v>0.41666666666666702</v>
      </c>
      <c r="H12" s="25"/>
      <c r="I12" s="33" t="str">
        <f>E2</f>
        <v>Squash Sadská</v>
      </c>
      <c r="J12" s="33" t="str">
        <f>E5</f>
        <v>SCC Hradec Králové "B"</v>
      </c>
      <c r="L12" s="66"/>
    </row>
    <row r="13" spans="2:13" ht="5.0999999999999996" customHeight="1" x14ac:dyDescent="0.3">
      <c r="B13" s="63"/>
      <c r="C13" s="72"/>
      <c r="D13" s="34"/>
      <c r="E13" s="65"/>
      <c r="F13" s="25"/>
      <c r="G13" s="35"/>
      <c r="H13" s="25"/>
      <c r="I13" s="36"/>
      <c r="J13" s="36"/>
      <c r="L13" s="66"/>
    </row>
    <row r="14" spans="2:13" ht="14.45" customHeight="1" x14ac:dyDescent="0.3">
      <c r="B14" s="63"/>
      <c r="C14" s="72"/>
      <c r="D14" s="37"/>
      <c r="E14" s="65"/>
      <c r="F14" s="25"/>
      <c r="G14" s="32">
        <v>0.41666666666666702</v>
      </c>
      <c r="H14" s="25"/>
      <c r="I14" s="33" t="str">
        <f>E3</f>
        <v>SC Prague United</v>
      </c>
      <c r="J14" s="33" t="str">
        <f>E7</f>
        <v>SquashArena B</v>
      </c>
      <c r="L14" s="66"/>
    </row>
    <row r="15" spans="2:13" ht="5.0999999999999996" customHeight="1" x14ac:dyDescent="0.3">
      <c r="B15" s="63"/>
      <c r="C15" s="72"/>
      <c r="D15" s="34"/>
      <c r="E15" s="65"/>
      <c r="F15" s="25"/>
      <c r="G15" s="35"/>
      <c r="H15" s="25"/>
      <c r="I15" s="36"/>
      <c r="J15" s="36"/>
      <c r="L15" s="66"/>
    </row>
    <row r="16" spans="2:13" ht="14.45" customHeight="1" x14ac:dyDescent="0.3">
      <c r="B16" s="63"/>
      <c r="C16" s="72"/>
      <c r="D16" s="34"/>
      <c r="E16" s="65"/>
      <c r="F16" s="25"/>
      <c r="G16" s="32">
        <v>0.41666666666666702</v>
      </c>
      <c r="H16" s="25"/>
      <c r="I16" s="33" t="str">
        <f>E4</f>
        <v>Squash Modrý svět Q</v>
      </c>
      <c r="J16" s="33" t="str">
        <f>E6</f>
        <v>Král Squash Academy</v>
      </c>
      <c r="L16" s="66"/>
    </row>
    <row r="17" spans="2:12" ht="5.0999999999999996" customHeight="1" x14ac:dyDescent="0.3">
      <c r="B17" s="63"/>
      <c r="C17" s="72"/>
      <c r="D17" s="34"/>
      <c r="E17" s="65"/>
      <c r="F17" s="25"/>
      <c r="G17" s="35"/>
      <c r="H17" s="25"/>
      <c r="I17" s="36"/>
      <c r="J17" s="36"/>
      <c r="L17" s="66"/>
    </row>
    <row r="18" spans="2:12" ht="15.75" x14ac:dyDescent="0.3">
      <c r="B18" s="63"/>
      <c r="C18" s="72"/>
      <c r="D18" s="34"/>
      <c r="E18" s="65"/>
      <c r="F18" s="25"/>
      <c r="G18" s="32">
        <v>0.5</v>
      </c>
      <c r="H18" s="25"/>
      <c r="I18" s="33" t="str">
        <f>E2</f>
        <v>Squash Sadská</v>
      </c>
      <c r="J18" s="33" t="str">
        <f>E3</f>
        <v>SC Prague United</v>
      </c>
      <c r="L18" s="66"/>
    </row>
    <row r="19" spans="2:12" ht="5.0999999999999996" customHeight="1" x14ac:dyDescent="0.3">
      <c r="B19" s="63"/>
      <c r="C19" s="72"/>
      <c r="D19" s="34"/>
      <c r="E19" s="65"/>
      <c r="F19" s="25"/>
      <c r="G19" s="35"/>
      <c r="H19" s="25"/>
      <c r="I19" s="36"/>
      <c r="J19" s="36"/>
      <c r="L19" s="66"/>
    </row>
    <row r="20" spans="2:12" ht="15.75" x14ac:dyDescent="0.3">
      <c r="B20" s="63"/>
      <c r="C20" s="72"/>
      <c r="D20" s="34"/>
      <c r="E20" s="65"/>
      <c r="F20" s="25"/>
      <c r="G20" s="32">
        <v>0.5</v>
      </c>
      <c r="H20" s="25"/>
      <c r="I20" s="33" t="str">
        <f>E4</f>
        <v>Squash Modrý svět Q</v>
      </c>
      <c r="J20" s="33" t="str">
        <f>E7</f>
        <v>SquashArena B</v>
      </c>
      <c r="L20" s="66"/>
    </row>
    <row r="21" spans="2:12" ht="5.0999999999999996" customHeight="1" x14ac:dyDescent="0.3">
      <c r="B21" s="63"/>
      <c r="C21" s="72"/>
      <c r="D21" s="34"/>
      <c r="E21" s="65"/>
      <c r="F21" s="25"/>
      <c r="G21" s="35"/>
      <c r="H21" s="25"/>
      <c r="I21" s="36"/>
      <c r="J21" s="36"/>
      <c r="L21" s="66"/>
    </row>
    <row r="22" spans="2:12" ht="15.75" x14ac:dyDescent="0.3">
      <c r="B22" s="63"/>
      <c r="C22" s="72"/>
      <c r="D22" s="37"/>
      <c r="E22" s="65"/>
      <c r="F22" s="25"/>
      <c r="G22" s="32">
        <v>0.5</v>
      </c>
      <c r="H22" s="25"/>
      <c r="I22" s="33" t="str">
        <f>E5</f>
        <v>SCC Hradec Králové "B"</v>
      </c>
      <c r="J22" s="33" t="str">
        <f>E6</f>
        <v>Král Squash Academy</v>
      </c>
      <c r="L22" s="66"/>
    </row>
    <row r="23" spans="2:12" ht="15.75" customHeight="1" x14ac:dyDescent="0.35">
      <c r="B23" s="44"/>
      <c r="C23" s="44"/>
      <c r="D23" s="34"/>
      <c r="E23" s="45"/>
      <c r="F23" s="25"/>
      <c r="G23" s="25"/>
      <c r="H23" s="25"/>
      <c r="I23" s="46"/>
      <c r="J23" s="46"/>
    </row>
    <row r="24" spans="2:12" ht="14.45" customHeight="1" x14ac:dyDescent="0.3">
      <c r="B24" s="67" t="s">
        <v>4</v>
      </c>
      <c r="C24" s="73">
        <v>43744</v>
      </c>
      <c r="D24" s="31"/>
      <c r="E24" s="69" t="s">
        <v>44</v>
      </c>
      <c r="F24" s="25"/>
      <c r="G24" s="38">
        <v>0.41666666666666702</v>
      </c>
      <c r="H24" s="25"/>
      <c r="I24" s="39" t="str">
        <f>E2</f>
        <v>Squash Sadská</v>
      </c>
      <c r="J24" s="39" t="str">
        <f>E4</f>
        <v>Squash Modrý svět Q</v>
      </c>
    </row>
    <row r="25" spans="2:12" ht="5.0999999999999996" customHeight="1" x14ac:dyDescent="0.3">
      <c r="B25" s="67"/>
      <c r="C25" s="73"/>
      <c r="D25" s="34"/>
      <c r="E25" s="69"/>
      <c r="F25" s="25"/>
      <c r="G25" s="34"/>
      <c r="H25" s="25"/>
      <c r="I25" s="36"/>
      <c r="J25" s="36"/>
    </row>
    <row r="26" spans="2:12" ht="15.75" x14ac:dyDescent="0.3">
      <c r="B26" s="67"/>
      <c r="C26" s="73"/>
      <c r="D26" s="34"/>
      <c r="E26" s="69"/>
      <c r="F26" s="25"/>
      <c r="G26" s="38">
        <v>0.41666666666666702</v>
      </c>
      <c r="H26" s="25"/>
      <c r="I26" s="39" t="str">
        <f>E6</f>
        <v>Král Squash Academy</v>
      </c>
      <c r="J26" s="39" t="str">
        <f>E7</f>
        <v>SquashArena B</v>
      </c>
    </row>
    <row r="27" spans="2:12" ht="5.0999999999999996" customHeight="1" x14ac:dyDescent="0.3">
      <c r="B27" s="67"/>
      <c r="C27" s="73"/>
      <c r="D27" s="34"/>
      <c r="E27" s="69"/>
      <c r="F27" s="25"/>
      <c r="G27" s="34"/>
      <c r="H27" s="25"/>
      <c r="I27" s="36"/>
      <c r="J27" s="36"/>
    </row>
    <row r="28" spans="2:12" ht="15.75" x14ac:dyDescent="0.3">
      <c r="B28" s="67"/>
      <c r="C28" s="73"/>
      <c r="D28" s="34"/>
      <c r="E28" s="69"/>
      <c r="F28" s="25"/>
      <c r="G28" s="38">
        <v>0.41666666666666702</v>
      </c>
      <c r="H28" s="25"/>
      <c r="I28" s="39" t="str">
        <f>E3</f>
        <v>SC Prague United</v>
      </c>
      <c r="J28" s="39" t="str">
        <f>E5</f>
        <v>SCC Hradec Králové "B"</v>
      </c>
    </row>
    <row r="29" spans="2:12" ht="5.0999999999999996" customHeight="1" x14ac:dyDescent="0.3">
      <c r="B29" s="67"/>
      <c r="C29" s="73"/>
      <c r="D29" s="34"/>
      <c r="E29" s="69"/>
      <c r="F29" s="25"/>
      <c r="G29" s="34"/>
      <c r="H29" s="25"/>
      <c r="I29" s="36"/>
      <c r="J29" s="36"/>
    </row>
    <row r="30" spans="2:12" ht="15.75" x14ac:dyDescent="0.3">
      <c r="B30" s="67"/>
      <c r="C30" s="73"/>
      <c r="D30" s="34"/>
      <c r="E30" s="69"/>
      <c r="F30" s="25"/>
      <c r="G30" s="38">
        <v>0.5</v>
      </c>
      <c r="H30" s="25"/>
      <c r="I30" s="39" t="str">
        <f>E2</f>
        <v>Squash Sadská</v>
      </c>
      <c r="J30" s="39" t="str">
        <f>E6</f>
        <v>Král Squash Academy</v>
      </c>
    </row>
    <row r="31" spans="2:12" ht="5.0999999999999996" customHeight="1" x14ac:dyDescent="0.3">
      <c r="B31" s="67"/>
      <c r="C31" s="73"/>
      <c r="D31" s="34"/>
      <c r="E31" s="69"/>
      <c r="F31" s="25"/>
      <c r="G31" s="34"/>
      <c r="H31" s="25"/>
      <c r="I31" s="36"/>
      <c r="J31" s="36"/>
    </row>
    <row r="32" spans="2:12" ht="15.75" x14ac:dyDescent="0.3">
      <c r="B32" s="67"/>
      <c r="C32" s="73"/>
      <c r="D32" s="37"/>
      <c r="E32" s="69"/>
      <c r="F32" s="25"/>
      <c r="G32" s="38">
        <v>0.5</v>
      </c>
      <c r="H32" s="25"/>
      <c r="I32" s="39" t="str">
        <f>E3</f>
        <v>SC Prague United</v>
      </c>
      <c r="J32" s="39" t="str">
        <f>E4</f>
        <v>Squash Modrý svět Q</v>
      </c>
    </row>
    <row r="33" spans="2:10" ht="5.0999999999999996" customHeight="1" x14ac:dyDescent="0.3">
      <c r="B33" s="67"/>
      <c r="C33" s="73"/>
      <c r="D33" s="34"/>
      <c r="E33" s="69"/>
      <c r="F33" s="25"/>
      <c r="G33" s="34"/>
      <c r="H33" s="25"/>
      <c r="I33" s="36"/>
      <c r="J33" s="36"/>
    </row>
    <row r="34" spans="2:10" ht="15.75" x14ac:dyDescent="0.3">
      <c r="B34" s="67"/>
      <c r="C34" s="73"/>
      <c r="D34" s="37"/>
      <c r="E34" s="69"/>
      <c r="F34" s="25"/>
      <c r="G34" s="38">
        <v>0.5</v>
      </c>
      <c r="H34" s="25"/>
      <c r="I34" s="39" t="str">
        <f>E7</f>
        <v>SquashArena B</v>
      </c>
      <c r="J34" s="39" t="str">
        <f>E5</f>
        <v>SCC Hradec Králové "B"</v>
      </c>
    </row>
    <row r="35" spans="2:10" ht="15.75" customHeight="1" x14ac:dyDescent="0.35">
      <c r="B35" s="44"/>
      <c r="C35" s="44"/>
      <c r="D35" s="34"/>
      <c r="E35" s="45"/>
      <c r="F35" s="25"/>
      <c r="G35" s="25"/>
      <c r="H35" s="25"/>
      <c r="I35" s="46"/>
      <c r="J35" s="46"/>
    </row>
    <row r="36" spans="2:10" ht="14.45" customHeight="1" x14ac:dyDescent="0.3">
      <c r="B36" s="63" t="s">
        <v>7</v>
      </c>
      <c r="C36" s="72">
        <v>43799</v>
      </c>
      <c r="D36" s="31"/>
      <c r="E36" s="65" t="s">
        <v>42</v>
      </c>
      <c r="F36" s="25"/>
      <c r="G36" s="32">
        <v>0.41666666666666702</v>
      </c>
      <c r="H36" s="25"/>
      <c r="I36" s="33" t="str">
        <f>E2</f>
        <v>Squash Sadská</v>
      </c>
      <c r="J36" s="33" t="str">
        <f>E7</f>
        <v>SquashArena B</v>
      </c>
    </row>
    <row r="37" spans="2:10" ht="5.0999999999999996" customHeight="1" x14ac:dyDescent="0.3">
      <c r="B37" s="63"/>
      <c r="C37" s="72"/>
      <c r="D37" s="34"/>
      <c r="E37" s="65"/>
      <c r="F37" s="25"/>
      <c r="G37" s="35"/>
      <c r="H37" s="25"/>
      <c r="I37" s="36"/>
      <c r="J37" s="36"/>
    </row>
    <row r="38" spans="2:10" ht="15.75" x14ac:dyDescent="0.3">
      <c r="B38" s="63"/>
      <c r="C38" s="72"/>
      <c r="D38" s="37"/>
      <c r="E38" s="65"/>
      <c r="F38" s="25"/>
      <c r="G38" s="32">
        <v>0.41666666666666702</v>
      </c>
      <c r="H38" s="25"/>
      <c r="I38" s="33" t="str">
        <f>E3</f>
        <v>SC Prague United</v>
      </c>
      <c r="J38" s="33" t="str">
        <f>E6</f>
        <v>Král Squash Academy</v>
      </c>
    </row>
    <row r="39" spans="2:10" ht="5.0999999999999996" customHeight="1" x14ac:dyDescent="0.3">
      <c r="B39" s="63"/>
      <c r="C39" s="72"/>
      <c r="D39" s="34"/>
      <c r="E39" s="65"/>
      <c r="F39" s="25"/>
      <c r="G39" s="35"/>
      <c r="H39" s="25"/>
      <c r="I39" s="36"/>
      <c r="J39" s="36"/>
    </row>
    <row r="40" spans="2:10" ht="15.75" x14ac:dyDescent="0.3">
      <c r="B40" s="63"/>
      <c r="C40" s="72"/>
      <c r="D40" s="34"/>
      <c r="E40" s="65"/>
      <c r="F40" s="25"/>
      <c r="G40" s="32">
        <v>0.41666666666666702</v>
      </c>
      <c r="H40" s="25"/>
      <c r="I40" s="33" t="str">
        <f>E4</f>
        <v>Squash Modrý svět Q</v>
      </c>
      <c r="J40" s="33" t="str">
        <f>E5</f>
        <v>SCC Hradec Králové "B"</v>
      </c>
    </row>
    <row r="41" spans="2:10" ht="5.0999999999999996" customHeight="1" x14ac:dyDescent="0.3">
      <c r="B41" s="63"/>
      <c r="C41" s="72"/>
      <c r="D41" s="34"/>
      <c r="E41" s="65"/>
      <c r="F41" s="25"/>
      <c r="G41" s="35"/>
      <c r="H41" s="25"/>
      <c r="I41" s="36"/>
      <c r="J41" s="36"/>
    </row>
    <row r="42" spans="2:10" ht="15.75" x14ac:dyDescent="0.3">
      <c r="B42" s="63"/>
      <c r="C42" s="72"/>
      <c r="D42" s="34"/>
      <c r="E42" s="65"/>
      <c r="F42" s="25"/>
      <c r="G42" s="32">
        <v>0.5</v>
      </c>
      <c r="H42" s="25"/>
      <c r="I42" s="33" t="str">
        <f>E2</f>
        <v>Squash Sadská</v>
      </c>
      <c r="J42" s="33" t="str">
        <f>E5</f>
        <v>SCC Hradec Králové "B"</v>
      </c>
    </row>
    <row r="43" spans="2:10" ht="5.0999999999999996" customHeight="1" x14ac:dyDescent="0.3">
      <c r="B43" s="63"/>
      <c r="C43" s="72"/>
      <c r="D43" s="34"/>
      <c r="E43" s="65"/>
      <c r="F43" s="25"/>
      <c r="G43" s="35"/>
      <c r="H43" s="25"/>
      <c r="I43" s="36"/>
      <c r="J43" s="36"/>
    </row>
    <row r="44" spans="2:10" ht="15.75" x14ac:dyDescent="0.3">
      <c r="B44" s="63"/>
      <c r="C44" s="72"/>
      <c r="D44" s="34"/>
      <c r="E44" s="65"/>
      <c r="F44" s="25"/>
      <c r="G44" s="32">
        <v>0.5</v>
      </c>
      <c r="H44" s="25"/>
      <c r="I44" s="33" t="str">
        <f>E3</f>
        <v>SC Prague United</v>
      </c>
      <c r="J44" s="33" t="str">
        <f>E7</f>
        <v>SquashArena B</v>
      </c>
    </row>
    <row r="45" spans="2:10" ht="5.0999999999999996" customHeight="1" x14ac:dyDescent="0.3">
      <c r="B45" s="63"/>
      <c r="C45" s="72"/>
      <c r="D45" s="34"/>
      <c r="E45" s="65"/>
      <c r="F45" s="25"/>
      <c r="G45" s="35"/>
      <c r="H45" s="25"/>
      <c r="I45" s="36"/>
      <c r="J45" s="36"/>
    </row>
    <row r="46" spans="2:10" ht="15.75" x14ac:dyDescent="0.3">
      <c r="B46" s="63"/>
      <c r="C46" s="72"/>
      <c r="D46" s="37"/>
      <c r="E46" s="65"/>
      <c r="F46" s="25"/>
      <c r="G46" s="32">
        <v>0.5</v>
      </c>
      <c r="H46" s="25"/>
      <c r="I46" s="33" t="str">
        <f>E4</f>
        <v>Squash Modrý svět Q</v>
      </c>
      <c r="J46" s="33" t="str">
        <f>E6</f>
        <v>Král Squash Academy</v>
      </c>
    </row>
    <row r="47" spans="2:10" ht="15.75" customHeight="1" x14ac:dyDescent="0.35">
      <c r="B47" s="44"/>
      <c r="C47" s="44"/>
      <c r="D47" s="34"/>
      <c r="E47" s="45"/>
      <c r="F47" s="25"/>
      <c r="G47" s="25"/>
      <c r="H47" s="25"/>
      <c r="I47" s="46"/>
      <c r="J47" s="46"/>
    </row>
    <row r="48" spans="2:10" ht="14.45" customHeight="1" x14ac:dyDescent="0.3">
      <c r="B48" s="67" t="s">
        <v>10</v>
      </c>
      <c r="C48" s="73">
        <v>43800</v>
      </c>
      <c r="D48" s="31"/>
      <c r="E48" s="76" t="s">
        <v>47</v>
      </c>
      <c r="F48" s="25"/>
      <c r="G48" s="38">
        <v>0.41666666666666702</v>
      </c>
      <c r="H48" s="25"/>
      <c r="I48" s="39" t="str">
        <f>E2</f>
        <v>Squash Sadská</v>
      </c>
      <c r="J48" s="39" t="str">
        <f>E3</f>
        <v>SC Prague United</v>
      </c>
    </row>
    <row r="49" spans="2:10" ht="5.0999999999999996" customHeight="1" x14ac:dyDescent="0.3">
      <c r="B49" s="67"/>
      <c r="C49" s="73"/>
      <c r="D49" s="34"/>
      <c r="E49" s="76"/>
      <c r="F49" s="25"/>
      <c r="G49" s="34"/>
      <c r="H49" s="25"/>
      <c r="I49" s="36"/>
      <c r="J49" s="36"/>
    </row>
    <row r="50" spans="2:10" ht="15.75" x14ac:dyDescent="0.3">
      <c r="B50" s="67"/>
      <c r="C50" s="73"/>
      <c r="D50" s="34"/>
      <c r="E50" s="76"/>
      <c r="F50" s="25"/>
      <c r="G50" s="38">
        <v>0.41666666666666702</v>
      </c>
      <c r="H50" s="25"/>
      <c r="I50" s="39" t="str">
        <f>E4</f>
        <v>Squash Modrý svět Q</v>
      </c>
      <c r="J50" s="39" t="str">
        <f>E7</f>
        <v>SquashArena B</v>
      </c>
    </row>
    <row r="51" spans="2:10" ht="5.0999999999999996" customHeight="1" x14ac:dyDescent="0.3">
      <c r="B51" s="67"/>
      <c r="C51" s="73"/>
      <c r="D51" s="34"/>
      <c r="E51" s="76"/>
      <c r="F51" s="25"/>
      <c r="G51" s="34"/>
      <c r="H51" s="25"/>
      <c r="I51" s="36"/>
      <c r="J51" s="36"/>
    </row>
    <row r="52" spans="2:10" ht="15.75" x14ac:dyDescent="0.3">
      <c r="B52" s="67"/>
      <c r="C52" s="73"/>
      <c r="D52" s="34"/>
      <c r="E52" s="76"/>
      <c r="F52" s="25"/>
      <c r="G52" s="38">
        <v>0.41666666666666702</v>
      </c>
      <c r="H52" s="25"/>
      <c r="I52" s="39" t="str">
        <f>E5</f>
        <v>SCC Hradec Králové "B"</v>
      </c>
      <c r="J52" s="39" t="str">
        <f>E6</f>
        <v>Král Squash Academy</v>
      </c>
    </row>
    <row r="53" spans="2:10" ht="5.0999999999999996" customHeight="1" x14ac:dyDescent="0.3">
      <c r="B53" s="67"/>
      <c r="C53" s="73"/>
      <c r="D53" s="34"/>
      <c r="E53" s="76"/>
      <c r="F53" s="25"/>
      <c r="G53" s="34"/>
      <c r="H53" s="25"/>
      <c r="I53" s="36"/>
      <c r="J53" s="36"/>
    </row>
    <row r="54" spans="2:10" ht="15.75" x14ac:dyDescent="0.3">
      <c r="B54" s="67"/>
      <c r="C54" s="73"/>
      <c r="D54" s="34"/>
      <c r="E54" s="76"/>
      <c r="F54" s="25"/>
      <c r="G54" s="38">
        <v>0.5</v>
      </c>
      <c r="H54" s="25"/>
      <c r="I54" s="39" t="str">
        <f>E2</f>
        <v>Squash Sadská</v>
      </c>
      <c r="J54" s="39" t="str">
        <f>E4</f>
        <v>Squash Modrý svět Q</v>
      </c>
    </row>
    <row r="55" spans="2:10" ht="5.0999999999999996" customHeight="1" x14ac:dyDescent="0.3">
      <c r="B55" s="67"/>
      <c r="C55" s="73"/>
      <c r="D55" s="34"/>
      <c r="E55" s="76"/>
      <c r="F55" s="25"/>
      <c r="G55" s="34"/>
      <c r="H55" s="25"/>
      <c r="I55" s="36"/>
      <c r="J55" s="36"/>
    </row>
    <row r="56" spans="2:10" ht="15.75" x14ac:dyDescent="0.3">
      <c r="B56" s="67"/>
      <c r="C56" s="73"/>
      <c r="D56" s="37"/>
      <c r="E56" s="76"/>
      <c r="F56" s="25"/>
      <c r="G56" s="38">
        <v>0.5</v>
      </c>
      <c r="H56" s="25"/>
      <c r="I56" s="39" t="str">
        <f>E6</f>
        <v>Král Squash Academy</v>
      </c>
      <c r="J56" s="39" t="str">
        <f>E7</f>
        <v>SquashArena B</v>
      </c>
    </row>
    <row r="57" spans="2:10" ht="5.0999999999999996" customHeight="1" x14ac:dyDescent="0.3">
      <c r="B57" s="67"/>
      <c r="C57" s="73"/>
      <c r="D57" s="34"/>
      <c r="E57" s="76"/>
      <c r="F57" s="25"/>
      <c r="G57" s="34"/>
      <c r="H57" s="25"/>
      <c r="I57" s="36"/>
      <c r="J57" s="36"/>
    </row>
    <row r="58" spans="2:10" ht="15.75" x14ac:dyDescent="0.3">
      <c r="B58" s="67"/>
      <c r="C58" s="73"/>
      <c r="D58" s="37"/>
      <c r="E58" s="76"/>
      <c r="F58" s="25"/>
      <c r="G58" s="38">
        <v>0.5</v>
      </c>
      <c r="H58" s="25"/>
      <c r="I58" s="39" t="str">
        <f>E3</f>
        <v>SC Prague United</v>
      </c>
      <c r="J58" s="39" t="str">
        <f>E5</f>
        <v>SCC Hradec Králové "B"</v>
      </c>
    </row>
    <row r="59" spans="2:10" x14ac:dyDescent="0.25">
      <c r="E59" s="47"/>
      <c r="I59" s="3"/>
      <c r="J59" s="3"/>
    </row>
    <row r="60" spans="2:10" ht="14.45" customHeight="1" x14ac:dyDescent="0.3">
      <c r="B60" s="63" t="s">
        <v>13</v>
      </c>
      <c r="C60" s="72">
        <v>43855</v>
      </c>
      <c r="D60" s="31"/>
      <c r="E60" s="65" t="s">
        <v>42</v>
      </c>
      <c r="F60" s="25"/>
      <c r="G60" s="32">
        <v>0.41666666666666702</v>
      </c>
      <c r="H60" s="25"/>
      <c r="I60" s="33" t="str">
        <f>E2</f>
        <v>Squash Sadská</v>
      </c>
      <c r="J60" s="33" t="str">
        <f>E6</f>
        <v>Král Squash Academy</v>
      </c>
    </row>
    <row r="61" spans="2:10" ht="5.0999999999999996" customHeight="1" x14ac:dyDescent="0.3">
      <c r="B61" s="63"/>
      <c r="C61" s="63"/>
      <c r="D61" s="34"/>
      <c r="E61" s="65"/>
      <c r="F61" s="25"/>
      <c r="G61" s="35"/>
      <c r="H61" s="25"/>
      <c r="I61" s="36"/>
      <c r="J61" s="36"/>
    </row>
    <row r="62" spans="2:10" ht="15.75" x14ac:dyDescent="0.3">
      <c r="B62" s="63"/>
      <c r="C62" s="63"/>
      <c r="D62" s="37"/>
      <c r="E62" s="65"/>
      <c r="F62" s="25"/>
      <c r="G62" s="32">
        <v>0.41666666666666702</v>
      </c>
      <c r="H62" s="25"/>
      <c r="I62" s="33" t="str">
        <f>E3</f>
        <v>SC Prague United</v>
      </c>
      <c r="J62" s="33" t="str">
        <f>E4</f>
        <v>Squash Modrý svět Q</v>
      </c>
    </row>
    <row r="63" spans="2:10" ht="5.0999999999999996" customHeight="1" x14ac:dyDescent="0.3">
      <c r="B63" s="63"/>
      <c r="C63" s="63"/>
      <c r="D63" s="34"/>
      <c r="E63" s="65"/>
      <c r="F63" s="25"/>
      <c r="G63" s="35"/>
      <c r="H63" s="25"/>
      <c r="I63" s="36"/>
      <c r="J63" s="36"/>
    </row>
    <row r="64" spans="2:10" ht="15.75" x14ac:dyDescent="0.3">
      <c r="B64" s="63"/>
      <c r="C64" s="63"/>
      <c r="D64" s="34"/>
      <c r="E64" s="65"/>
      <c r="F64" s="25"/>
      <c r="G64" s="32">
        <v>0.41666666666666702</v>
      </c>
      <c r="H64" s="25"/>
      <c r="I64" s="33" t="str">
        <f>E7</f>
        <v>SquashArena B</v>
      </c>
      <c r="J64" s="33" t="str">
        <f>E5</f>
        <v>SCC Hradec Králové "B"</v>
      </c>
    </row>
    <row r="65" spans="2:10" ht="5.0999999999999996" customHeight="1" x14ac:dyDescent="0.3">
      <c r="B65" s="63"/>
      <c r="C65" s="63"/>
      <c r="D65" s="34"/>
      <c r="E65" s="65"/>
      <c r="F65" s="25"/>
      <c r="G65" s="35"/>
      <c r="H65" s="25"/>
      <c r="I65" s="36"/>
      <c r="J65" s="36"/>
    </row>
    <row r="66" spans="2:10" ht="15.75" x14ac:dyDescent="0.3">
      <c r="B66" s="63"/>
      <c r="C66" s="63"/>
      <c r="D66" s="34"/>
      <c r="E66" s="65"/>
      <c r="F66" s="25"/>
      <c r="G66" s="32">
        <v>0.5</v>
      </c>
      <c r="H66" s="25"/>
      <c r="I66" s="33" t="str">
        <f>E2</f>
        <v>Squash Sadská</v>
      </c>
      <c r="J66" s="33" t="str">
        <f>E7</f>
        <v>SquashArena B</v>
      </c>
    </row>
    <row r="67" spans="2:10" ht="5.0999999999999996" customHeight="1" x14ac:dyDescent="0.3">
      <c r="B67" s="63"/>
      <c r="C67" s="63"/>
      <c r="D67" s="34"/>
      <c r="E67" s="65"/>
      <c r="F67" s="25"/>
      <c r="G67" s="35"/>
      <c r="H67" s="25"/>
      <c r="I67" s="36"/>
      <c r="J67" s="36"/>
    </row>
    <row r="68" spans="2:10" ht="15.75" x14ac:dyDescent="0.3">
      <c r="B68" s="63"/>
      <c r="C68" s="63"/>
      <c r="D68" s="34"/>
      <c r="E68" s="65"/>
      <c r="F68" s="25"/>
      <c r="G68" s="32">
        <v>0.5</v>
      </c>
      <c r="H68" s="25"/>
      <c r="I68" s="33" t="str">
        <f>E3</f>
        <v>SC Prague United</v>
      </c>
      <c r="J68" s="33" t="str">
        <f>E6</f>
        <v>Král Squash Academy</v>
      </c>
    </row>
    <row r="69" spans="2:10" ht="5.0999999999999996" customHeight="1" x14ac:dyDescent="0.3">
      <c r="B69" s="63"/>
      <c r="C69" s="63"/>
      <c r="D69" s="34"/>
      <c r="E69" s="65"/>
      <c r="F69" s="25"/>
      <c r="G69" s="35"/>
      <c r="H69" s="25"/>
      <c r="I69" s="36"/>
      <c r="J69" s="36"/>
    </row>
    <row r="70" spans="2:10" ht="15.75" x14ac:dyDescent="0.3">
      <c r="B70" s="63"/>
      <c r="C70" s="63"/>
      <c r="D70" s="37"/>
      <c r="E70" s="65"/>
      <c r="F70" s="25"/>
      <c r="G70" s="32">
        <v>0.5</v>
      </c>
      <c r="H70" s="25"/>
      <c r="I70" s="33" t="str">
        <f>E4</f>
        <v>Squash Modrý svět Q</v>
      </c>
      <c r="J70" s="33" t="str">
        <f>E5</f>
        <v>SCC Hradec Králové "B"</v>
      </c>
    </row>
    <row r="71" spans="2:10" ht="18" x14ac:dyDescent="0.35">
      <c r="B71" s="44"/>
      <c r="C71" s="44"/>
      <c r="D71" s="34"/>
      <c r="E71" s="45"/>
      <c r="F71" s="25"/>
      <c r="G71" s="25"/>
      <c r="H71" s="25"/>
      <c r="I71" s="46"/>
      <c r="J71" s="46"/>
    </row>
    <row r="72" spans="2:10" ht="14.45" customHeight="1" x14ac:dyDescent="0.3">
      <c r="B72" s="67" t="s">
        <v>24</v>
      </c>
      <c r="C72" s="73">
        <v>43856</v>
      </c>
      <c r="D72" s="31"/>
      <c r="E72" s="69" t="s">
        <v>30</v>
      </c>
      <c r="F72" s="25"/>
      <c r="G72" s="43">
        <v>0.41666666666666702</v>
      </c>
      <c r="H72" s="25"/>
      <c r="I72" s="39" t="str">
        <f>E2</f>
        <v>Squash Sadská</v>
      </c>
      <c r="J72" s="39" t="str">
        <f>E5</f>
        <v>SCC Hradec Králové "B"</v>
      </c>
    </row>
    <row r="73" spans="2:10" ht="5.0999999999999996" customHeight="1" x14ac:dyDescent="0.3">
      <c r="B73" s="67"/>
      <c r="C73" s="67"/>
      <c r="D73" s="34"/>
      <c r="E73" s="69"/>
      <c r="F73" s="25"/>
      <c r="G73" s="34"/>
      <c r="H73" s="25"/>
      <c r="I73" s="36"/>
      <c r="J73" s="36"/>
    </row>
    <row r="74" spans="2:10" ht="15.75" x14ac:dyDescent="0.3">
      <c r="B74" s="67"/>
      <c r="C74" s="67"/>
      <c r="D74" s="34"/>
      <c r="E74" s="69"/>
      <c r="F74" s="25"/>
      <c r="G74" s="43">
        <v>0.41666666666666702</v>
      </c>
      <c r="H74" s="25"/>
      <c r="I74" s="39" t="str">
        <f>E3</f>
        <v>SC Prague United</v>
      </c>
      <c r="J74" s="39" t="str">
        <f>E7</f>
        <v>SquashArena B</v>
      </c>
    </row>
    <row r="75" spans="2:10" ht="5.0999999999999996" customHeight="1" x14ac:dyDescent="0.3">
      <c r="B75" s="67"/>
      <c r="C75" s="67"/>
      <c r="D75" s="34"/>
      <c r="E75" s="69"/>
      <c r="F75" s="25"/>
      <c r="G75" s="34"/>
      <c r="H75" s="25"/>
      <c r="I75" s="36"/>
      <c r="J75" s="36"/>
    </row>
    <row r="76" spans="2:10" ht="15.75" x14ac:dyDescent="0.3">
      <c r="B76" s="67"/>
      <c r="C76" s="67"/>
      <c r="D76" s="34"/>
      <c r="E76" s="69"/>
      <c r="F76" s="25"/>
      <c r="G76" s="43">
        <v>0.5</v>
      </c>
      <c r="H76" s="25"/>
      <c r="I76" s="39" t="str">
        <f>E4</f>
        <v>Squash Modrý svět Q</v>
      </c>
      <c r="J76" s="39" t="str">
        <f>E6</f>
        <v>Král Squash Academy</v>
      </c>
    </row>
    <row r="77" spans="2:10" ht="5.0999999999999996" customHeight="1" x14ac:dyDescent="0.3">
      <c r="B77" s="67"/>
      <c r="C77" s="67"/>
      <c r="D77" s="34"/>
      <c r="E77" s="69"/>
      <c r="F77" s="25"/>
      <c r="G77" s="34"/>
      <c r="H77" s="25"/>
      <c r="I77" s="36"/>
      <c r="J77" s="36"/>
    </row>
    <row r="78" spans="2:10" ht="15.75" x14ac:dyDescent="0.3">
      <c r="B78" s="67"/>
      <c r="C78" s="67"/>
      <c r="D78" s="34"/>
      <c r="E78" s="69"/>
      <c r="F78" s="25"/>
      <c r="G78" s="43">
        <v>0.5</v>
      </c>
      <c r="H78" s="25"/>
      <c r="I78" s="39" t="str">
        <f>E2</f>
        <v>Squash Sadská</v>
      </c>
      <c r="J78" s="39" t="str">
        <f>E3</f>
        <v>SC Prague United</v>
      </c>
    </row>
    <row r="79" spans="2:10" ht="5.0999999999999996" customHeight="1" x14ac:dyDescent="0.3">
      <c r="B79" s="67"/>
      <c r="C79" s="67"/>
      <c r="D79" s="34"/>
      <c r="E79" s="69"/>
      <c r="F79" s="25"/>
      <c r="G79" s="34"/>
      <c r="H79" s="25"/>
      <c r="I79" s="36"/>
      <c r="J79" s="36"/>
    </row>
    <row r="80" spans="2:10" ht="15.75" x14ac:dyDescent="0.3">
      <c r="B80" s="67"/>
      <c r="C80" s="67"/>
      <c r="D80" s="37"/>
      <c r="E80" s="69"/>
      <c r="F80" s="25"/>
      <c r="G80" s="43">
        <v>0.58333333333333304</v>
      </c>
      <c r="H80" s="25"/>
      <c r="I80" s="39" t="str">
        <f>E4</f>
        <v>Squash Modrý svět Q</v>
      </c>
      <c r="J80" s="39" t="str">
        <f>E7</f>
        <v>SquashArena B</v>
      </c>
    </row>
    <row r="81" spans="2:10" ht="5.0999999999999996" customHeight="1" x14ac:dyDescent="0.3">
      <c r="B81" s="67"/>
      <c r="C81" s="67"/>
      <c r="D81" s="34"/>
      <c r="E81" s="69"/>
      <c r="F81" s="25"/>
      <c r="G81" s="34"/>
      <c r="H81" s="25"/>
      <c r="I81" s="36"/>
      <c r="J81" s="36"/>
    </row>
    <row r="82" spans="2:10" ht="15.75" x14ac:dyDescent="0.3">
      <c r="B82" s="67"/>
      <c r="C82" s="67"/>
      <c r="D82" s="37"/>
      <c r="E82" s="69"/>
      <c r="F82" s="25"/>
      <c r="G82" s="43">
        <v>0.58333333333333304</v>
      </c>
      <c r="H82" s="25"/>
      <c r="I82" s="39" t="str">
        <f>E5</f>
        <v>SCC Hradec Králové "B"</v>
      </c>
      <c r="J82" s="39" t="str">
        <f>E6</f>
        <v>Král Squash Academy</v>
      </c>
    </row>
    <row r="83" spans="2:10" x14ac:dyDescent="0.25">
      <c r="E83" s="47"/>
      <c r="I83" s="3"/>
      <c r="J83" s="3"/>
    </row>
    <row r="84" spans="2:10" ht="14.45" customHeight="1" x14ac:dyDescent="0.3">
      <c r="B84" s="74" t="s">
        <v>25</v>
      </c>
      <c r="C84" s="75">
        <v>44079</v>
      </c>
      <c r="D84" s="31"/>
      <c r="E84" s="65" t="s">
        <v>52</v>
      </c>
      <c r="F84" s="25"/>
      <c r="G84" s="32">
        <v>0.41666666666666702</v>
      </c>
      <c r="H84" s="25"/>
      <c r="I84" s="33" t="str">
        <f>E2</f>
        <v>Squash Sadská</v>
      </c>
      <c r="J84" s="33" t="str">
        <f>E4</f>
        <v>Squash Modrý svět Q</v>
      </c>
    </row>
    <row r="85" spans="2:10" ht="5.0999999999999996" customHeight="1" x14ac:dyDescent="0.3">
      <c r="B85" s="74"/>
      <c r="C85" s="74"/>
      <c r="D85" s="34"/>
      <c r="E85" s="65"/>
      <c r="F85" s="25"/>
      <c r="G85" s="35"/>
      <c r="H85" s="25"/>
      <c r="I85" s="36"/>
      <c r="J85" s="36"/>
    </row>
    <row r="86" spans="2:10" ht="15.75" x14ac:dyDescent="0.3">
      <c r="B86" s="74"/>
      <c r="C86" s="74"/>
      <c r="D86" s="37"/>
      <c r="E86" s="65"/>
      <c r="F86" s="25"/>
      <c r="G86" s="32">
        <v>0.41666666666666702</v>
      </c>
      <c r="H86" s="25"/>
      <c r="I86" s="33" t="str">
        <f>E6</f>
        <v>Král Squash Academy</v>
      </c>
      <c r="J86" s="33" t="str">
        <f>E7</f>
        <v>SquashArena B</v>
      </c>
    </row>
    <row r="87" spans="2:10" ht="5.0999999999999996" customHeight="1" x14ac:dyDescent="0.3">
      <c r="B87" s="74"/>
      <c r="C87" s="74"/>
      <c r="D87" s="34"/>
      <c r="E87" s="65"/>
      <c r="F87" s="25"/>
      <c r="G87" s="35"/>
      <c r="H87" s="25"/>
      <c r="I87" s="36"/>
      <c r="J87" s="36"/>
    </row>
    <row r="88" spans="2:10" ht="15.75" x14ac:dyDescent="0.3">
      <c r="B88" s="74"/>
      <c r="C88" s="74"/>
      <c r="D88" s="34"/>
      <c r="E88" s="65"/>
      <c r="F88" s="25"/>
      <c r="G88" s="32">
        <v>0.41666666666666702</v>
      </c>
      <c r="H88" s="25"/>
      <c r="I88" s="33" t="str">
        <f>E3</f>
        <v>SC Prague United</v>
      </c>
      <c r="J88" s="33" t="str">
        <f>E5</f>
        <v>SCC Hradec Králové "B"</v>
      </c>
    </row>
    <row r="89" spans="2:10" ht="5.0999999999999996" customHeight="1" x14ac:dyDescent="0.3">
      <c r="B89" s="74"/>
      <c r="C89" s="74"/>
      <c r="D89" s="34"/>
      <c r="E89" s="65"/>
      <c r="F89" s="25"/>
      <c r="G89" s="35"/>
      <c r="H89" s="25"/>
      <c r="I89" s="36"/>
      <c r="J89" s="36"/>
    </row>
    <row r="90" spans="2:10" ht="15.75" x14ac:dyDescent="0.3">
      <c r="B90" s="74"/>
      <c r="C90" s="74"/>
      <c r="D90" s="34"/>
      <c r="E90" s="65"/>
      <c r="F90" s="25"/>
      <c r="G90" s="32">
        <v>0.5</v>
      </c>
      <c r="H90" s="25"/>
      <c r="I90" s="33" t="str">
        <f>E2</f>
        <v>Squash Sadská</v>
      </c>
      <c r="J90" s="33" t="str">
        <f>E6</f>
        <v>Král Squash Academy</v>
      </c>
    </row>
    <row r="91" spans="2:10" ht="5.0999999999999996" customHeight="1" x14ac:dyDescent="0.3">
      <c r="B91" s="74"/>
      <c r="C91" s="74"/>
      <c r="D91" s="34"/>
      <c r="E91" s="65"/>
      <c r="F91" s="25"/>
      <c r="G91" s="35"/>
      <c r="H91" s="25"/>
      <c r="I91" s="36"/>
      <c r="J91" s="36"/>
    </row>
    <row r="92" spans="2:10" ht="15.75" x14ac:dyDescent="0.3">
      <c r="B92" s="74"/>
      <c r="C92" s="74"/>
      <c r="D92" s="34"/>
      <c r="E92" s="65"/>
      <c r="F92" s="25"/>
      <c r="G92" s="32">
        <v>0.5</v>
      </c>
      <c r="H92" s="25"/>
      <c r="I92" s="33" t="str">
        <f>E3</f>
        <v>SC Prague United</v>
      </c>
      <c r="J92" s="33" t="str">
        <f>E4</f>
        <v>Squash Modrý svět Q</v>
      </c>
    </row>
    <row r="93" spans="2:10" ht="5.0999999999999996" customHeight="1" x14ac:dyDescent="0.3">
      <c r="B93" s="74"/>
      <c r="C93" s="74"/>
      <c r="D93" s="34"/>
      <c r="E93" s="65"/>
      <c r="F93" s="25"/>
      <c r="G93" s="35"/>
      <c r="H93" s="25"/>
      <c r="I93" s="36"/>
      <c r="J93" s="36"/>
    </row>
    <row r="94" spans="2:10" ht="15.75" x14ac:dyDescent="0.3">
      <c r="B94" s="74"/>
      <c r="C94" s="74"/>
      <c r="D94" s="37"/>
      <c r="E94" s="65"/>
      <c r="F94" s="25"/>
      <c r="G94" s="32">
        <v>0.5</v>
      </c>
      <c r="H94" s="25"/>
      <c r="I94" s="33" t="str">
        <f>E7</f>
        <v>SquashArena B</v>
      </c>
      <c r="J94" s="33" t="str">
        <f>E5</f>
        <v>SCC Hradec Králové "B"</v>
      </c>
    </row>
    <row r="95" spans="2:10" x14ac:dyDescent="0.25">
      <c r="B95" s="48"/>
      <c r="C95" s="48"/>
      <c r="E95" s="47"/>
      <c r="I95" s="3"/>
      <c r="J95" s="3"/>
    </row>
    <row r="96" spans="2:10" ht="15.75" customHeight="1" x14ac:dyDescent="0.3">
      <c r="B96" s="74" t="s">
        <v>26</v>
      </c>
      <c r="C96" s="75">
        <v>44079</v>
      </c>
      <c r="D96" s="49"/>
      <c r="E96" s="69" t="s">
        <v>52</v>
      </c>
      <c r="F96" s="25"/>
      <c r="G96" s="38">
        <v>0.58333333333333304</v>
      </c>
      <c r="H96" s="25"/>
      <c r="I96" s="39" t="str">
        <f>E2</f>
        <v>Squash Sadská</v>
      </c>
      <c r="J96" s="39" t="str">
        <f>E7</f>
        <v>SquashArena B</v>
      </c>
    </row>
    <row r="97" spans="2:10" ht="5.0999999999999996" customHeight="1" x14ac:dyDescent="0.3">
      <c r="B97" s="74"/>
      <c r="C97" s="74"/>
      <c r="D97" s="50"/>
      <c r="E97" s="69"/>
      <c r="F97" s="25"/>
      <c r="G97" s="34"/>
      <c r="H97" s="25"/>
      <c r="I97" s="36"/>
      <c r="J97" s="36"/>
    </row>
    <row r="98" spans="2:10" ht="15.75" customHeight="1" x14ac:dyDescent="0.3">
      <c r="B98" s="74"/>
      <c r="C98" s="74"/>
      <c r="D98" s="51"/>
      <c r="E98" s="69"/>
      <c r="F98" s="25"/>
      <c r="G98" s="38">
        <v>0.58333333333333304</v>
      </c>
      <c r="H98" s="25"/>
      <c r="I98" s="39" t="str">
        <f>E3</f>
        <v>SC Prague United</v>
      </c>
      <c r="J98" s="39" t="str">
        <f>E6</f>
        <v>Král Squash Academy</v>
      </c>
    </row>
    <row r="99" spans="2:10" ht="5.0999999999999996" customHeight="1" x14ac:dyDescent="0.3">
      <c r="B99" s="74"/>
      <c r="C99" s="74"/>
      <c r="D99" s="50"/>
      <c r="E99" s="69"/>
      <c r="F99" s="25"/>
      <c r="G99" s="34"/>
      <c r="H99" s="25"/>
      <c r="I99" s="36"/>
      <c r="J99" s="36"/>
    </row>
    <row r="100" spans="2:10" ht="15.75" customHeight="1" x14ac:dyDescent="0.3">
      <c r="B100" s="74"/>
      <c r="C100" s="74"/>
      <c r="D100" s="51"/>
      <c r="E100" s="69"/>
      <c r="F100" s="25"/>
      <c r="G100" s="38">
        <v>0.58333333333333304</v>
      </c>
      <c r="H100" s="25"/>
      <c r="I100" s="39" t="str">
        <f>E4</f>
        <v>Squash Modrý svět Q</v>
      </c>
      <c r="J100" s="39" t="str">
        <f>E5</f>
        <v>SCC Hradec Králové "B"</v>
      </c>
    </row>
  </sheetData>
  <mergeCells count="31">
    <mergeCell ref="B96:B100"/>
    <mergeCell ref="C96:C100"/>
    <mergeCell ref="E96:E100"/>
    <mergeCell ref="B72:B82"/>
    <mergeCell ref="C72:C82"/>
    <mergeCell ref="E72:E82"/>
    <mergeCell ref="B84:B94"/>
    <mergeCell ref="C84:C94"/>
    <mergeCell ref="E84:E94"/>
    <mergeCell ref="B48:B58"/>
    <mergeCell ref="C48:C58"/>
    <mergeCell ref="E48:E58"/>
    <mergeCell ref="B60:B70"/>
    <mergeCell ref="C60:C70"/>
    <mergeCell ref="E60:E70"/>
    <mergeCell ref="B24:B34"/>
    <mergeCell ref="C24:C34"/>
    <mergeCell ref="E24:E34"/>
    <mergeCell ref="B36:B46"/>
    <mergeCell ref="C36:C46"/>
    <mergeCell ref="E36:E46"/>
    <mergeCell ref="I9:J9"/>
    <mergeCell ref="B12:B22"/>
    <mergeCell ref="C12:C22"/>
    <mergeCell ref="E12:E22"/>
    <mergeCell ref="L12:L22"/>
    <mergeCell ref="B2:C7"/>
    <mergeCell ref="B9:B10"/>
    <mergeCell ref="C9:C10"/>
    <mergeCell ref="E9:E10"/>
    <mergeCell ref="G9:G10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selection activeCell="B2" sqref="B2:C7"/>
    </sheetView>
  </sheetViews>
  <sheetFormatPr defaultRowHeight="15" x14ac:dyDescent="0.25"/>
  <cols>
    <col min="1" max="1" width="2" style="1" customWidth="1"/>
    <col min="2" max="2" width="8.140625" style="2" customWidth="1"/>
    <col min="3" max="3" width="14" style="2" customWidth="1"/>
    <col min="4" max="4" width="3.42578125" style="2" customWidth="1"/>
    <col min="5" max="5" width="30.7109375" style="3" customWidth="1"/>
    <col min="6" max="6" width="1.5703125" style="2" customWidth="1"/>
    <col min="7" max="7" width="20.5703125" style="3" customWidth="1"/>
    <col min="8" max="8" width="1.5703125" style="2" customWidth="1"/>
    <col min="9" max="10" width="50.7109375" style="2" customWidth="1"/>
    <col min="11" max="11" width="2" style="1" customWidth="1"/>
    <col min="12" max="1025" width="9.140625" style="1" customWidth="1"/>
  </cols>
  <sheetData>
    <row r="1" spans="2:12" ht="9.75" customHeight="1" x14ac:dyDescent="0.25"/>
    <row r="2" spans="2:12" ht="15" customHeight="1" x14ac:dyDescent="0.3">
      <c r="B2" s="59" t="s">
        <v>53</v>
      </c>
      <c r="C2" s="59"/>
      <c r="D2" s="4" t="s">
        <v>1</v>
      </c>
      <c r="E2" s="5" t="s">
        <v>54</v>
      </c>
      <c r="F2" s="6"/>
      <c r="G2" s="7"/>
      <c r="H2" s="6"/>
      <c r="I2" s="8" t="s">
        <v>55</v>
      </c>
      <c r="J2" s="9"/>
      <c r="K2" s="10"/>
    </row>
    <row r="3" spans="2:12" ht="15.75" x14ac:dyDescent="0.3">
      <c r="B3" s="59"/>
      <c r="C3" s="59"/>
      <c r="D3" s="11" t="s">
        <v>4</v>
      </c>
      <c r="E3" s="12" t="s">
        <v>56</v>
      </c>
      <c r="F3" s="13"/>
      <c r="G3" s="14"/>
      <c r="H3" s="13"/>
      <c r="I3" s="15" t="s">
        <v>44</v>
      </c>
      <c r="J3" s="16"/>
      <c r="K3" s="10"/>
    </row>
    <row r="4" spans="2:12" ht="15.75" x14ac:dyDescent="0.3">
      <c r="B4" s="59"/>
      <c r="C4" s="59"/>
      <c r="D4" s="11" t="s">
        <v>7</v>
      </c>
      <c r="E4" s="12" t="s">
        <v>57</v>
      </c>
      <c r="F4" s="13"/>
      <c r="G4" s="14"/>
      <c r="H4" s="13"/>
      <c r="I4" s="15" t="s">
        <v>58</v>
      </c>
      <c r="J4" s="16"/>
      <c r="K4" s="10"/>
    </row>
    <row r="5" spans="2:12" ht="15.75" x14ac:dyDescent="0.3">
      <c r="B5" s="59"/>
      <c r="C5" s="59"/>
      <c r="D5" s="11" t="s">
        <v>10</v>
      </c>
      <c r="E5" s="12" t="s">
        <v>59</v>
      </c>
      <c r="F5" s="13"/>
      <c r="G5" s="14"/>
      <c r="H5" s="13"/>
      <c r="I5" s="15" t="s">
        <v>15</v>
      </c>
      <c r="J5" s="16"/>
      <c r="K5" s="10"/>
    </row>
    <row r="6" spans="2:12" ht="15.75" x14ac:dyDescent="0.3">
      <c r="B6" s="59"/>
      <c r="C6" s="59"/>
      <c r="D6" s="11" t="s">
        <v>13</v>
      </c>
      <c r="E6" s="12" t="s">
        <v>60</v>
      </c>
      <c r="F6" s="13"/>
      <c r="G6" s="14"/>
      <c r="H6" s="13"/>
      <c r="I6" s="15" t="s">
        <v>61</v>
      </c>
      <c r="J6" s="16"/>
      <c r="K6" s="10"/>
    </row>
    <row r="7" spans="2:12" ht="15.75" x14ac:dyDescent="0.3">
      <c r="B7" s="59"/>
      <c r="C7" s="59"/>
      <c r="D7" s="17" t="s">
        <v>24</v>
      </c>
      <c r="E7" s="18" t="s">
        <v>62</v>
      </c>
      <c r="F7" s="19"/>
      <c r="G7" s="20"/>
      <c r="H7" s="19"/>
      <c r="I7" s="21" t="s">
        <v>15</v>
      </c>
      <c r="J7" s="41"/>
    </row>
    <row r="8" spans="2:12" x14ac:dyDescent="0.25">
      <c r="B8" s="42"/>
      <c r="C8" s="42"/>
      <c r="D8" s="42"/>
      <c r="E8" s="26"/>
      <c r="F8" s="42"/>
      <c r="G8" s="26"/>
      <c r="H8" s="42"/>
      <c r="I8" s="42"/>
      <c r="J8" s="42"/>
    </row>
    <row r="9" spans="2:12" ht="15" customHeight="1" x14ac:dyDescent="0.3">
      <c r="B9" s="60" t="s">
        <v>16</v>
      </c>
      <c r="C9" s="60" t="s">
        <v>17</v>
      </c>
      <c r="D9" s="27"/>
      <c r="E9" s="60" t="s">
        <v>18</v>
      </c>
      <c r="F9" s="28"/>
      <c r="G9" s="61" t="s">
        <v>19</v>
      </c>
      <c r="H9" s="28"/>
      <c r="I9" s="62" t="s">
        <v>20</v>
      </c>
      <c r="J9" s="62"/>
    </row>
    <row r="10" spans="2:12" ht="15.75" x14ac:dyDescent="0.3">
      <c r="B10" s="60"/>
      <c r="C10" s="60"/>
      <c r="D10" s="27"/>
      <c r="E10" s="60"/>
      <c r="F10" s="28"/>
      <c r="G10" s="61"/>
      <c r="H10" s="28"/>
      <c r="I10" s="29" t="s">
        <v>21</v>
      </c>
      <c r="J10" s="30" t="s">
        <v>22</v>
      </c>
    </row>
    <row r="11" spans="2:12" ht="12" customHeight="1" x14ac:dyDescent="0.3">
      <c r="B11" s="23"/>
      <c r="C11" s="23"/>
      <c r="D11" s="24"/>
      <c r="E11" s="25"/>
      <c r="F11" s="23"/>
      <c r="G11" s="25"/>
      <c r="H11" s="23"/>
      <c r="I11" s="26"/>
      <c r="J11" s="26"/>
    </row>
    <row r="12" spans="2:12" ht="14.45" customHeight="1" x14ac:dyDescent="0.3">
      <c r="B12" s="63" t="s">
        <v>1</v>
      </c>
      <c r="C12" s="72">
        <v>43743</v>
      </c>
      <c r="D12" s="31"/>
      <c r="E12" s="65" t="s">
        <v>63</v>
      </c>
      <c r="F12" s="25"/>
      <c r="G12" s="32">
        <v>0.41666666666666702</v>
      </c>
      <c r="H12" s="25"/>
      <c r="I12" s="33" t="str">
        <f>E2</f>
        <v>SK Poděbrady C</v>
      </c>
      <c r="J12" s="33" t="str">
        <f>E5</f>
        <v>SK HAMR HEAD - C</v>
      </c>
      <c r="L12" s="66"/>
    </row>
    <row r="13" spans="2:12" ht="5.0999999999999996" customHeight="1" x14ac:dyDescent="0.3">
      <c r="B13" s="63"/>
      <c r="C13" s="72"/>
      <c r="D13" s="34"/>
      <c r="E13" s="65"/>
      <c r="F13" s="25"/>
      <c r="G13" s="35"/>
      <c r="H13" s="25"/>
      <c r="I13" s="36"/>
      <c r="J13" s="36"/>
      <c r="L13" s="66"/>
    </row>
    <row r="14" spans="2:12" ht="14.45" customHeight="1" x14ac:dyDescent="0.3">
      <c r="B14" s="63"/>
      <c r="C14" s="72"/>
      <c r="D14" s="37"/>
      <c r="E14" s="65"/>
      <c r="F14" s="25"/>
      <c r="G14" s="32">
        <v>0.41666666666666702</v>
      </c>
      <c r="H14" s="25"/>
      <c r="I14" s="33" t="str">
        <f>E3</f>
        <v>SC Prague United B</v>
      </c>
      <c r="J14" s="33" t="str">
        <f>E7</f>
        <v>Squash prisoners - block A</v>
      </c>
      <c r="L14" s="66"/>
    </row>
    <row r="15" spans="2:12" ht="5.0999999999999996" customHeight="1" x14ac:dyDescent="0.3">
      <c r="B15" s="63"/>
      <c r="C15" s="72"/>
      <c r="D15" s="34"/>
      <c r="E15" s="65"/>
      <c r="F15" s="25"/>
      <c r="G15" s="35"/>
      <c r="H15" s="25"/>
      <c r="I15" s="36"/>
      <c r="J15" s="36"/>
      <c r="L15" s="66"/>
    </row>
    <row r="16" spans="2:12" ht="14.45" customHeight="1" x14ac:dyDescent="0.3">
      <c r="B16" s="63"/>
      <c r="C16" s="72"/>
      <c r="D16" s="34"/>
      <c r="E16" s="65"/>
      <c r="F16" s="25"/>
      <c r="G16" s="32">
        <v>0.41666666666666702</v>
      </c>
      <c r="H16" s="25"/>
      <c r="I16" s="33" t="str">
        <f>E4</f>
        <v>RESTAART SQUASH PARDUBICE</v>
      </c>
      <c r="J16" s="33" t="str">
        <f>E6</f>
        <v>Squash club Háje A</v>
      </c>
      <c r="L16" s="66"/>
    </row>
    <row r="17" spans="2:12" ht="5.0999999999999996" customHeight="1" x14ac:dyDescent="0.3">
      <c r="B17" s="63"/>
      <c r="C17" s="72"/>
      <c r="D17" s="34"/>
      <c r="E17" s="65"/>
      <c r="F17" s="25"/>
      <c r="G17" s="35"/>
      <c r="H17" s="25"/>
      <c r="I17" s="36"/>
      <c r="J17" s="36"/>
      <c r="L17" s="66"/>
    </row>
    <row r="18" spans="2:12" ht="15.75" x14ac:dyDescent="0.3">
      <c r="B18" s="63"/>
      <c r="C18" s="72"/>
      <c r="D18" s="34"/>
      <c r="E18" s="65"/>
      <c r="F18" s="25"/>
      <c r="G18" s="32">
        <v>0.5</v>
      </c>
      <c r="H18" s="25"/>
      <c r="I18" s="33" t="str">
        <f>E2</f>
        <v>SK Poděbrady C</v>
      </c>
      <c r="J18" s="33" t="str">
        <f>E3</f>
        <v>SC Prague United B</v>
      </c>
      <c r="L18" s="66"/>
    </row>
    <row r="19" spans="2:12" ht="5.0999999999999996" customHeight="1" x14ac:dyDescent="0.3">
      <c r="B19" s="63"/>
      <c r="C19" s="72"/>
      <c r="D19" s="34"/>
      <c r="E19" s="65"/>
      <c r="F19" s="25"/>
      <c r="G19" s="35"/>
      <c r="H19" s="25"/>
      <c r="I19" s="36"/>
      <c r="J19" s="36"/>
      <c r="L19" s="66"/>
    </row>
    <row r="20" spans="2:12" ht="15.75" x14ac:dyDescent="0.3">
      <c r="B20" s="63"/>
      <c r="C20" s="72"/>
      <c r="D20" s="34"/>
      <c r="E20" s="65"/>
      <c r="F20" s="25"/>
      <c r="G20" s="32">
        <v>0.5</v>
      </c>
      <c r="H20" s="25"/>
      <c r="I20" s="33" t="str">
        <f>E4</f>
        <v>RESTAART SQUASH PARDUBICE</v>
      </c>
      <c r="J20" s="33" t="str">
        <f>E7</f>
        <v>Squash prisoners - block A</v>
      </c>
      <c r="L20" s="66"/>
    </row>
    <row r="21" spans="2:12" ht="5.0999999999999996" customHeight="1" x14ac:dyDescent="0.3">
      <c r="B21" s="63"/>
      <c r="C21" s="72"/>
      <c r="D21" s="34"/>
      <c r="E21" s="65"/>
      <c r="F21" s="25"/>
      <c r="G21" s="35"/>
      <c r="H21" s="25"/>
      <c r="I21" s="36"/>
      <c r="J21" s="36"/>
      <c r="L21" s="66"/>
    </row>
    <row r="22" spans="2:12" ht="15.75" x14ac:dyDescent="0.3">
      <c r="B22" s="63"/>
      <c r="C22" s="72"/>
      <c r="D22" s="37"/>
      <c r="E22" s="65"/>
      <c r="F22" s="25"/>
      <c r="G22" s="32">
        <v>0.5</v>
      </c>
      <c r="H22" s="25"/>
      <c r="I22" s="33" t="str">
        <f>E5</f>
        <v>SK HAMR HEAD - C</v>
      </c>
      <c r="J22" s="33" t="str">
        <f>E6</f>
        <v>Squash club Háje A</v>
      </c>
      <c r="L22" s="66"/>
    </row>
    <row r="23" spans="2:12" ht="15.75" customHeight="1" x14ac:dyDescent="0.35">
      <c r="B23" s="44"/>
      <c r="C23" s="44"/>
      <c r="D23" s="34"/>
      <c r="E23" s="45"/>
      <c r="F23" s="25"/>
      <c r="G23" s="25"/>
      <c r="H23" s="25"/>
      <c r="I23" s="46"/>
      <c r="J23" s="46"/>
    </row>
    <row r="24" spans="2:12" ht="14.45" customHeight="1" x14ac:dyDescent="0.3">
      <c r="B24" s="67" t="s">
        <v>4</v>
      </c>
      <c r="C24" s="73">
        <v>43744</v>
      </c>
      <c r="D24" s="31"/>
      <c r="E24" s="69" t="s">
        <v>55</v>
      </c>
      <c r="F24" s="25"/>
      <c r="G24" s="38">
        <v>0.41666666666666702</v>
      </c>
      <c r="H24" s="25"/>
      <c r="I24" s="39" t="str">
        <f>E2</f>
        <v>SK Poděbrady C</v>
      </c>
      <c r="J24" s="39" t="str">
        <f>E4</f>
        <v>RESTAART SQUASH PARDUBICE</v>
      </c>
    </row>
    <row r="25" spans="2:12" ht="5.0999999999999996" customHeight="1" x14ac:dyDescent="0.3">
      <c r="B25" s="67"/>
      <c r="C25" s="73"/>
      <c r="D25" s="34"/>
      <c r="E25" s="69"/>
      <c r="F25" s="25"/>
      <c r="G25" s="34"/>
      <c r="H25" s="25"/>
      <c r="I25" s="36"/>
      <c r="J25" s="36"/>
    </row>
    <row r="26" spans="2:12" ht="15.75" x14ac:dyDescent="0.3">
      <c r="B26" s="67"/>
      <c r="C26" s="73"/>
      <c r="D26" s="34"/>
      <c r="E26" s="69"/>
      <c r="F26" s="25"/>
      <c r="G26" s="38">
        <v>0.41666666666666702</v>
      </c>
      <c r="H26" s="25"/>
      <c r="I26" s="39" t="str">
        <f>E6</f>
        <v>Squash club Háje A</v>
      </c>
      <c r="J26" s="39" t="str">
        <f>E7</f>
        <v>Squash prisoners - block A</v>
      </c>
    </row>
    <row r="27" spans="2:12" ht="5.0999999999999996" customHeight="1" x14ac:dyDescent="0.3">
      <c r="B27" s="67"/>
      <c r="C27" s="73"/>
      <c r="D27" s="34"/>
      <c r="E27" s="69"/>
      <c r="F27" s="25"/>
      <c r="G27" s="34"/>
      <c r="H27" s="25"/>
      <c r="I27" s="36"/>
      <c r="J27" s="36"/>
    </row>
    <row r="28" spans="2:12" ht="15.75" x14ac:dyDescent="0.3">
      <c r="B28" s="67"/>
      <c r="C28" s="73"/>
      <c r="D28" s="34"/>
      <c r="E28" s="69"/>
      <c r="F28" s="25"/>
      <c r="G28" s="38">
        <v>0.41666666666666702</v>
      </c>
      <c r="H28" s="25"/>
      <c r="I28" s="39" t="str">
        <f>E3</f>
        <v>SC Prague United B</v>
      </c>
      <c r="J28" s="39" t="str">
        <f>E5</f>
        <v>SK HAMR HEAD - C</v>
      </c>
    </row>
    <row r="29" spans="2:12" ht="5.0999999999999996" customHeight="1" x14ac:dyDescent="0.3">
      <c r="B29" s="67"/>
      <c r="C29" s="73"/>
      <c r="D29" s="34"/>
      <c r="E29" s="69"/>
      <c r="F29" s="25"/>
      <c r="G29" s="34"/>
      <c r="H29" s="25"/>
      <c r="I29" s="36"/>
      <c r="J29" s="36"/>
    </row>
    <row r="30" spans="2:12" ht="15.75" x14ac:dyDescent="0.3">
      <c r="B30" s="67"/>
      <c r="C30" s="73"/>
      <c r="D30" s="34"/>
      <c r="E30" s="69"/>
      <c r="F30" s="25"/>
      <c r="G30" s="38">
        <v>0.5</v>
      </c>
      <c r="H30" s="25"/>
      <c r="I30" s="39" t="str">
        <f>E2</f>
        <v>SK Poděbrady C</v>
      </c>
      <c r="J30" s="39" t="str">
        <f>E6</f>
        <v>Squash club Háje A</v>
      </c>
    </row>
    <row r="31" spans="2:12" ht="5.0999999999999996" customHeight="1" x14ac:dyDescent="0.3">
      <c r="B31" s="67"/>
      <c r="C31" s="73"/>
      <c r="D31" s="34"/>
      <c r="E31" s="69"/>
      <c r="F31" s="25"/>
      <c r="G31" s="34"/>
      <c r="H31" s="25"/>
      <c r="I31" s="36"/>
      <c r="J31" s="36"/>
    </row>
    <row r="32" spans="2:12" ht="15.75" x14ac:dyDescent="0.3">
      <c r="B32" s="67"/>
      <c r="C32" s="73"/>
      <c r="D32" s="37"/>
      <c r="E32" s="69"/>
      <c r="F32" s="25"/>
      <c r="G32" s="38">
        <v>0.5</v>
      </c>
      <c r="H32" s="25"/>
      <c r="I32" s="39" t="str">
        <f>E3</f>
        <v>SC Prague United B</v>
      </c>
      <c r="J32" s="39" t="str">
        <f>E4</f>
        <v>RESTAART SQUASH PARDUBICE</v>
      </c>
    </row>
    <row r="33" spans="2:10" ht="5.0999999999999996" customHeight="1" x14ac:dyDescent="0.3">
      <c r="B33" s="67"/>
      <c r="C33" s="73"/>
      <c r="D33" s="34"/>
      <c r="E33" s="69"/>
      <c r="F33" s="25"/>
      <c r="G33" s="34"/>
      <c r="H33" s="25"/>
      <c r="I33" s="36"/>
      <c r="J33" s="36"/>
    </row>
    <row r="34" spans="2:10" ht="15.75" x14ac:dyDescent="0.3">
      <c r="B34" s="67"/>
      <c r="C34" s="73"/>
      <c r="D34" s="37"/>
      <c r="E34" s="69"/>
      <c r="F34" s="25"/>
      <c r="G34" s="38">
        <v>0.5</v>
      </c>
      <c r="H34" s="25"/>
      <c r="I34" s="39" t="str">
        <f>E7</f>
        <v>Squash prisoners - block A</v>
      </c>
      <c r="J34" s="39" t="str">
        <f>E5</f>
        <v>SK HAMR HEAD - C</v>
      </c>
    </row>
    <row r="35" spans="2:10" ht="15.75" customHeight="1" x14ac:dyDescent="0.35">
      <c r="B35" s="44"/>
      <c r="C35" s="44"/>
      <c r="D35" s="34"/>
      <c r="E35" s="45"/>
      <c r="F35" s="25"/>
      <c r="G35" s="25"/>
      <c r="H35" s="25"/>
      <c r="I35" s="46"/>
      <c r="J35" s="46"/>
    </row>
    <row r="36" spans="2:10" ht="14.45" customHeight="1" x14ac:dyDescent="0.3">
      <c r="B36" s="63" t="s">
        <v>7</v>
      </c>
      <c r="C36" s="72">
        <v>43799</v>
      </c>
      <c r="D36" s="31"/>
      <c r="E36" s="65" t="s">
        <v>61</v>
      </c>
      <c r="F36" s="25"/>
      <c r="G36" s="32">
        <v>0.41666666666666702</v>
      </c>
      <c r="H36" s="25"/>
      <c r="I36" s="33" t="str">
        <f>E2</f>
        <v>SK Poděbrady C</v>
      </c>
      <c r="J36" s="33" t="str">
        <f>E7</f>
        <v>Squash prisoners - block A</v>
      </c>
    </row>
    <row r="37" spans="2:10" ht="5.0999999999999996" customHeight="1" x14ac:dyDescent="0.3">
      <c r="B37" s="63"/>
      <c r="C37" s="72"/>
      <c r="D37" s="34"/>
      <c r="E37" s="65"/>
      <c r="F37" s="25"/>
      <c r="G37" s="35"/>
      <c r="H37" s="25"/>
      <c r="I37" s="36"/>
      <c r="J37" s="36"/>
    </row>
    <row r="38" spans="2:10" ht="15.75" x14ac:dyDescent="0.3">
      <c r="B38" s="63"/>
      <c r="C38" s="72"/>
      <c r="D38" s="37"/>
      <c r="E38" s="65"/>
      <c r="F38" s="25"/>
      <c r="G38" s="32">
        <v>0.41666666666666702</v>
      </c>
      <c r="H38" s="25"/>
      <c r="I38" s="33" t="str">
        <f>E3</f>
        <v>SC Prague United B</v>
      </c>
      <c r="J38" s="33" t="str">
        <f>E6</f>
        <v>Squash club Háje A</v>
      </c>
    </row>
    <row r="39" spans="2:10" ht="5.0999999999999996" customHeight="1" x14ac:dyDescent="0.3">
      <c r="B39" s="63"/>
      <c r="C39" s="72"/>
      <c r="D39" s="34"/>
      <c r="E39" s="65"/>
      <c r="F39" s="25"/>
      <c r="G39" s="35"/>
      <c r="H39" s="25"/>
      <c r="I39" s="36"/>
      <c r="J39" s="36"/>
    </row>
    <row r="40" spans="2:10" ht="15.75" x14ac:dyDescent="0.3">
      <c r="B40" s="63"/>
      <c r="C40" s="72"/>
      <c r="D40" s="34"/>
      <c r="E40" s="65"/>
      <c r="F40" s="25"/>
      <c r="G40" s="32">
        <v>0.41666666666666702</v>
      </c>
      <c r="H40" s="25"/>
      <c r="I40" s="33" t="str">
        <f>E4</f>
        <v>RESTAART SQUASH PARDUBICE</v>
      </c>
      <c r="J40" s="33" t="str">
        <f>E5</f>
        <v>SK HAMR HEAD - C</v>
      </c>
    </row>
    <row r="41" spans="2:10" ht="5.0999999999999996" customHeight="1" x14ac:dyDescent="0.3">
      <c r="B41" s="63"/>
      <c r="C41" s="72"/>
      <c r="D41" s="34"/>
      <c r="E41" s="65"/>
      <c r="F41" s="25"/>
      <c r="G41" s="35"/>
      <c r="H41" s="25"/>
      <c r="I41" s="36"/>
      <c r="J41" s="36"/>
    </row>
    <row r="42" spans="2:10" ht="15.75" x14ac:dyDescent="0.3">
      <c r="B42" s="63"/>
      <c r="C42" s="72"/>
      <c r="D42" s="34"/>
      <c r="E42" s="65"/>
      <c r="F42" s="25"/>
      <c r="G42" s="32">
        <v>0.5</v>
      </c>
      <c r="H42" s="25"/>
      <c r="I42" s="33" t="str">
        <f>E2</f>
        <v>SK Poděbrady C</v>
      </c>
      <c r="J42" s="33" t="str">
        <f>E5</f>
        <v>SK HAMR HEAD - C</v>
      </c>
    </row>
    <row r="43" spans="2:10" ht="5.0999999999999996" customHeight="1" x14ac:dyDescent="0.3">
      <c r="B43" s="63"/>
      <c r="C43" s="72"/>
      <c r="D43" s="34"/>
      <c r="E43" s="65"/>
      <c r="F43" s="25"/>
      <c r="G43" s="35"/>
      <c r="H43" s="25"/>
      <c r="I43" s="36"/>
      <c r="J43" s="36"/>
    </row>
    <row r="44" spans="2:10" ht="15.75" x14ac:dyDescent="0.3">
      <c r="B44" s="63"/>
      <c r="C44" s="72"/>
      <c r="D44" s="34"/>
      <c r="E44" s="65"/>
      <c r="F44" s="25"/>
      <c r="G44" s="32">
        <v>0.5</v>
      </c>
      <c r="H44" s="25"/>
      <c r="I44" s="33" t="str">
        <f>E3</f>
        <v>SC Prague United B</v>
      </c>
      <c r="J44" s="33" t="str">
        <f>E7</f>
        <v>Squash prisoners - block A</v>
      </c>
    </row>
    <row r="45" spans="2:10" ht="5.0999999999999996" customHeight="1" x14ac:dyDescent="0.3">
      <c r="B45" s="63"/>
      <c r="C45" s="72"/>
      <c r="D45" s="34"/>
      <c r="E45" s="65"/>
      <c r="F45" s="25"/>
      <c r="G45" s="35"/>
      <c r="H45" s="25"/>
      <c r="I45" s="36"/>
      <c r="J45" s="36"/>
    </row>
    <row r="46" spans="2:10" ht="15.75" x14ac:dyDescent="0.3">
      <c r="B46" s="63"/>
      <c r="C46" s="72"/>
      <c r="D46" s="37"/>
      <c r="E46" s="65"/>
      <c r="F46" s="25"/>
      <c r="G46" s="32">
        <v>0.5</v>
      </c>
      <c r="H46" s="25"/>
      <c r="I46" s="33" t="str">
        <f>E4</f>
        <v>RESTAART SQUASH PARDUBICE</v>
      </c>
      <c r="J46" s="33" t="str">
        <f>E6</f>
        <v>Squash club Háje A</v>
      </c>
    </row>
    <row r="47" spans="2:10" ht="15.75" customHeight="1" x14ac:dyDescent="0.35">
      <c r="B47" s="44"/>
      <c r="C47" s="44"/>
      <c r="D47" s="34"/>
      <c r="E47" s="45"/>
      <c r="F47" s="25"/>
      <c r="G47" s="25"/>
      <c r="H47" s="25"/>
      <c r="I47" s="46"/>
      <c r="J47" s="46"/>
    </row>
    <row r="48" spans="2:10" ht="14.45" customHeight="1" x14ac:dyDescent="0.3">
      <c r="B48" s="67" t="s">
        <v>10</v>
      </c>
      <c r="C48" s="73">
        <v>43800</v>
      </c>
      <c r="D48" s="31"/>
      <c r="E48" s="69" t="s">
        <v>55</v>
      </c>
      <c r="F48" s="25"/>
      <c r="G48" s="38">
        <v>0.41666666666666702</v>
      </c>
      <c r="H48" s="25"/>
      <c r="I48" s="39" t="str">
        <f>E2</f>
        <v>SK Poděbrady C</v>
      </c>
      <c r="J48" s="39" t="str">
        <f>E3</f>
        <v>SC Prague United B</v>
      </c>
    </row>
    <row r="49" spans="2:10" ht="5.0999999999999996" customHeight="1" x14ac:dyDescent="0.3">
      <c r="B49" s="67"/>
      <c r="C49" s="73"/>
      <c r="D49" s="34"/>
      <c r="E49" s="69"/>
      <c r="F49" s="25"/>
      <c r="G49" s="34"/>
      <c r="H49" s="25"/>
      <c r="I49" s="36"/>
      <c r="J49" s="36"/>
    </row>
    <row r="50" spans="2:10" ht="15.75" x14ac:dyDescent="0.3">
      <c r="B50" s="67"/>
      <c r="C50" s="73"/>
      <c r="D50" s="34"/>
      <c r="E50" s="69"/>
      <c r="F50" s="25"/>
      <c r="G50" s="38">
        <v>0.41666666666666702</v>
      </c>
      <c r="H50" s="25"/>
      <c r="I50" s="39" t="str">
        <f>E4</f>
        <v>RESTAART SQUASH PARDUBICE</v>
      </c>
      <c r="J50" s="39" t="str">
        <f>E7</f>
        <v>Squash prisoners - block A</v>
      </c>
    </row>
    <row r="51" spans="2:10" ht="5.0999999999999996" customHeight="1" x14ac:dyDescent="0.3">
      <c r="B51" s="67"/>
      <c r="C51" s="73"/>
      <c r="D51" s="34"/>
      <c r="E51" s="69"/>
      <c r="F51" s="25"/>
      <c r="G51" s="34"/>
      <c r="H51" s="25"/>
      <c r="I51" s="36"/>
      <c r="J51" s="36"/>
    </row>
    <row r="52" spans="2:10" ht="15.75" x14ac:dyDescent="0.3">
      <c r="B52" s="67"/>
      <c r="C52" s="73"/>
      <c r="D52" s="34"/>
      <c r="E52" s="69"/>
      <c r="F52" s="25"/>
      <c r="G52" s="38">
        <v>0.41666666666666702</v>
      </c>
      <c r="H52" s="25"/>
      <c r="I52" s="39" t="str">
        <f>E5</f>
        <v>SK HAMR HEAD - C</v>
      </c>
      <c r="J52" s="39" t="str">
        <f>E6</f>
        <v>Squash club Háje A</v>
      </c>
    </row>
    <row r="53" spans="2:10" ht="5.0999999999999996" customHeight="1" x14ac:dyDescent="0.3">
      <c r="B53" s="67"/>
      <c r="C53" s="73"/>
      <c r="D53" s="34"/>
      <c r="E53" s="69"/>
      <c r="F53" s="25"/>
      <c r="G53" s="34"/>
      <c r="H53" s="25"/>
      <c r="I53" s="36"/>
      <c r="J53" s="36"/>
    </row>
    <row r="54" spans="2:10" ht="15.75" x14ac:dyDescent="0.3">
      <c r="B54" s="67"/>
      <c r="C54" s="73"/>
      <c r="D54" s="34"/>
      <c r="E54" s="69"/>
      <c r="F54" s="25"/>
      <c r="G54" s="38">
        <v>0.5</v>
      </c>
      <c r="H54" s="25"/>
      <c r="I54" s="39" t="str">
        <f>E2</f>
        <v>SK Poděbrady C</v>
      </c>
      <c r="J54" s="39" t="str">
        <f>E4</f>
        <v>RESTAART SQUASH PARDUBICE</v>
      </c>
    </row>
    <row r="55" spans="2:10" ht="5.0999999999999996" customHeight="1" x14ac:dyDescent="0.3">
      <c r="B55" s="67"/>
      <c r="C55" s="73"/>
      <c r="D55" s="34"/>
      <c r="E55" s="69"/>
      <c r="F55" s="25"/>
      <c r="G55" s="34"/>
      <c r="H55" s="25"/>
      <c r="I55" s="36"/>
      <c r="J55" s="36"/>
    </row>
    <row r="56" spans="2:10" ht="15.75" x14ac:dyDescent="0.3">
      <c r="B56" s="67"/>
      <c r="C56" s="73"/>
      <c r="D56" s="37"/>
      <c r="E56" s="69"/>
      <c r="F56" s="25"/>
      <c r="G56" s="38">
        <v>0.5</v>
      </c>
      <c r="H56" s="25"/>
      <c r="I56" s="39" t="str">
        <f>E6</f>
        <v>Squash club Háje A</v>
      </c>
      <c r="J56" s="39" t="str">
        <f>E7</f>
        <v>Squash prisoners - block A</v>
      </c>
    </row>
    <row r="57" spans="2:10" ht="5.0999999999999996" customHeight="1" x14ac:dyDescent="0.3">
      <c r="B57" s="67"/>
      <c r="C57" s="73"/>
      <c r="D57" s="34"/>
      <c r="E57" s="69"/>
      <c r="F57" s="25"/>
      <c r="G57" s="34"/>
      <c r="H57" s="25"/>
      <c r="I57" s="36"/>
      <c r="J57" s="36"/>
    </row>
    <row r="58" spans="2:10" ht="15.75" x14ac:dyDescent="0.3">
      <c r="B58" s="67"/>
      <c r="C58" s="73"/>
      <c r="D58" s="37"/>
      <c r="E58" s="69"/>
      <c r="F58" s="25"/>
      <c r="G58" s="38">
        <v>0.5</v>
      </c>
      <c r="H58" s="25"/>
      <c r="I58" s="39" t="str">
        <f>E3</f>
        <v>SC Prague United B</v>
      </c>
      <c r="J58" s="39" t="str">
        <f>E5</f>
        <v>SK HAMR HEAD - C</v>
      </c>
    </row>
    <row r="59" spans="2:10" x14ac:dyDescent="0.25">
      <c r="E59" s="47"/>
      <c r="I59" s="3"/>
      <c r="J59" s="3"/>
    </row>
    <row r="60" spans="2:10" ht="14.45" customHeight="1" x14ac:dyDescent="0.3">
      <c r="B60" s="63" t="s">
        <v>13</v>
      </c>
      <c r="C60" s="72">
        <v>43855</v>
      </c>
      <c r="D60" s="31"/>
      <c r="E60" s="65" t="s">
        <v>44</v>
      </c>
      <c r="F60" s="25"/>
      <c r="G60" s="32">
        <v>0.41666666666666702</v>
      </c>
      <c r="H60" s="25"/>
      <c r="I60" s="33" t="str">
        <f>E2</f>
        <v>SK Poděbrady C</v>
      </c>
      <c r="J60" s="33" t="str">
        <f>E6</f>
        <v>Squash club Háje A</v>
      </c>
    </row>
    <row r="61" spans="2:10" ht="5.0999999999999996" customHeight="1" x14ac:dyDescent="0.3">
      <c r="B61" s="63"/>
      <c r="C61" s="63"/>
      <c r="D61" s="34"/>
      <c r="E61" s="65"/>
      <c r="F61" s="25"/>
      <c r="G61" s="35"/>
      <c r="H61" s="25"/>
      <c r="I61" s="36"/>
      <c r="J61" s="36"/>
    </row>
    <row r="62" spans="2:10" ht="15.75" x14ac:dyDescent="0.3">
      <c r="B62" s="63"/>
      <c r="C62" s="63"/>
      <c r="D62" s="37"/>
      <c r="E62" s="65"/>
      <c r="F62" s="25"/>
      <c r="G62" s="32">
        <v>0.41666666666666702</v>
      </c>
      <c r="H62" s="25"/>
      <c r="I62" s="33" t="str">
        <f>E3</f>
        <v>SC Prague United B</v>
      </c>
      <c r="J62" s="33" t="str">
        <f>E4</f>
        <v>RESTAART SQUASH PARDUBICE</v>
      </c>
    </row>
    <row r="63" spans="2:10" ht="5.0999999999999996" customHeight="1" x14ac:dyDescent="0.3">
      <c r="B63" s="63"/>
      <c r="C63" s="63"/>
      <c r="D63" s="34"/>
      <c r="E63" s="65"/>
      <c r="F63" s="25"/>
      <c r="G63" s="35"/>
      <c r="H63" s="25"/>
      <c r="I63" s="36"/>
      <c r="J63" s="36"/>
    </row>
    <row r="64" spans="2:10" ht="15.75" x14ac:dyDescent="0.3">
      <c r="B64" s="63"/>
      <c r="C64" s="63"/>
      <c r="D64" s="34"/>
      <c r="E64" s="65"/>
      <c r="F64" s="25"/>
      <c r="G64" s="32">
        <v>0.41666666666666702</v>
      </c>
      <c r="H64" s="25"/>
      <c r="I64" s="33" t="str">
        <f>E7</f>
        <v>Squash prisoners - block A</v>
      </c>
      <c r="J64" s="33" t="str">
        <f>E5</f>
        <v>SK HAMR HEAD - C</v>
      </c>
    </row>
    <row r="65" spans="2:10" ht="5.0999999999999996" customHeight="1" x14ac:dyDescent="0.3">
      <c r="B65" s="63"/>
      <c r="C65" s="63"/>
      <c r="D65" s="34"/>
      <c r="E65" s="65"/>
      <c r="F65" s="25"/>
      <c r="G65" s="35"/>
      <c r="H65" s="25"/>
      <c r="I65" s="36"/>
      <c r="J65" s="36"/>
    </row>
    <row r="66" spans="2:10" ht="15.75" x14ac:dyDescent="0.3">
      <c r="B66" s="63"/>
      <c r="C66" s="63"/>
      <c r="D66" s="34"/>
      <c r="E66" s="65"/>
      <c r="F66" s="25"/>
      <c r="G66" s="32">
        <v>0.5</v>
      </c>
      <c r="H66" s="25"/>
      <c r="I66" s="33" t="str">
        <f>E2</f>
        <v>SK Poděbrady C</v>
      </c>
      <c r="J66" s="33" t="str">
        <f>E7</f>
        <v>Squash prisoners - block A</v>
      </c>
    </row>
    <row r="67" spans="2:10" ht="5.0999999999999996" customHeight="1" x14ac:dyDescent="0.3">
      <c r="B67" s="63"/>
      <c r="C67" s="63"/>
      <c r="D67" s="34"/>
      <c r="E67" s="65"/>
      <c r="F67" s="25"/>
      <c r="G67" s="35"/>
      <c r="H67" s="25"/>
      <c r="I67" s="36"/>
      <c r="J67" s="36"/>
    </row>
    <row r="68" spans="2:10" ht="15.75" x14ac:dyDescent="0.3">
      <c r="B68" s="63"/>
      <c r="C68" s="63"/>
      <c r="D68" s="34"/>
      <c r="E68" s="65"/>
      <c r="F68" s="25"/>
      <c r="G68" s="32">
        <v>0.5</v>
      </c>
      <c r="H68" s="25"/>
      <c r="I68" s="33" t="str">
        <f>E3</f>
        <v>SC Prague United B</v>
      </c>
      <c r="J68" s="33" t="str">
        <f>E6</f>
        <v>Squash club Háje A</v>
      </c>
    </row>
    <row r="69" spans="2:10" ht="5.0999999999999996" customHeight="1" x14ac:dyDescent="0.3">
      <c r="B69" s="63"/>
      <c r="C69" s="63"/>
      <c r="D69" s="34"/>
      <c r="E69" s="65"/>
      <c r="F69" s="25"/>
      <c r="G69" s="35"/>
      <c r="H69" s="25"/>
      <c r="I69" s="36"/>
      <c r="J69" s="36"/>
    </row>
    <row r="70" spans="2:10" ht="15.75" x14ac:dyDescent="0.3">
      <c r="B70" s="63"/>
      <c r="C70" s="63"/>
      <c r="D70" s="37"/>
      <c r="E70" s="65"/>
      <c r="F70" s="25"/>
      <c r="G70" s="32">
        <v>0.5</v>
      </c>
      <c r="H70" s="25"/>
      <c r="I70" s="33" t="str">
        <f>E4</f>
        <v>RESTAART SQUASH PARDUBICE</v>
      </c>
      <c r="J70" s="33" t="str">
        <f>E5</f>
        <v>SK HAMR HEAD - C</v>
      </c>
    </row>
    <row r="71" spans="2:10" ht="18" x14ac:dyDescent="0.35">
      <c r="B71" s="44"/>
      <c r="C71" s="44"/>
      <c r="D71" s="34"/>
      <c r="E71" s="45"/>
      <c r="F71" s="25"/>
      <c r="G71" s="25"/>
      <c r="H71" s="25"/>
      <c r="I71" s="46"/>
      <c r="J71" s="46"/>
    </row>
    <row r="72" spans="2:10" ht="14.45" customHeight="1" x14ac:dyDescent="0.3">
      <c r="B72" s="67" t="s">
        <v>24</v>
      </c>
      <c r="C72" s="73">
        <v>43856</v>
      </c>
      <c r="D72" s="31"/>
      <c r="E72" s="69" t="s">
        <v>58</v>
      </c>
      <c r="F72" s="25"/>
      <c r="G72" s="38">
        <v>0.41666666666666702</v>
      </c>
      <c r="H72" s="25"/>
      <c r="I72" s="39" t="str">
        <f>E2</f>
        <v>SK Poděbrady C</v>
      </c>
      <c r="J72" s="39" t="str">
        <f>E5</f>
        <v>SK HAMR HEAD - C</v>
      </c>
    </row>
    <row r="73" spans="2:10" ht="5.0999999999999996" customHeight="1" x14ac:dyDescent="0.3">
      <c r="B73" s="67"/>
      <c r="C73" s="67"/>
      <c r="D73" s="34"/>
      <c r="E73" s="69"/>
      <c r="F73" s="25"/>
      <c r="G73" s="34"/>
      <c r="H73" s="25"/>
      <c r="I73" s="36"/>
      <c r="J73" s="36"/>
    </row>
    <row r="74" spans="2:10" ht="15.75" x14ac:dyDescent="0.3">
      <c r="B74" s="67"/>
      <c r="C74" s="67"/>
      <c r="D74" s="34"/>
      <c r="E74" s="69"/>
      <c r="F74" s="25"/>
      <c r="G74" s="38">
        <v>0.41666666666666702</v>
      </c>
      <c r="H74" s="25"/>
      <c r="I74" s="39" t="str">
        <f>E3</f>
        <v>SC Prague United B</v>
      </c>
      <c r="J74" s="39" t="str">
        <f>E7</f>
        <v>Squash prisoners - block A</v>
      </c>
    </row>
    <row r="75" spans="2:10" ht="5.0999999999999996" customHeight="1" x14ac:dyDescent="0.3">
      <c r="B75" s="67"/>
      <c r="C75" s="67"/>
      <c r="D75" s="34"/>
      <c r="E75" s="69"/>
      <c r="F75" s="25"/>
      <c r="G75" s="34"/>
      <c r="H75" s="25"/>
      <c r="I75" s="36"/>
      <c r="J75" s="36"/>
    </row>
    <row r="76" spans="2:10" ht="15.75" x14ac:dyDescent="0.3">
      <c r="B76" s="67"/>
      <c r="C76" s="67"/>
      <c r="D76" s="34"/>
      <c r="E76" s="69"/>
      <c r="F76" s="25"/>
      <c r="G76" s="38">
        <v>0.41666666666666702</v>
      </c>
      <c r="H76" s="25"/>
      <c r="I76" s="39" t="str">
        <f>E4</f>
        <v>RESTAART SQUASH PARDUBICE</v>
      </c>
      <c r="J76" s="39" t="str">
        <f>E6</f>
        <v>Squash club Háje A</v>
      </c>
    </row>
    <row r="77" spans="2:10" ht="5.0999999999999996" customHeight="1" x14ac:dyDescent="0.3">
      <c r="B77" s="67"/>
      <c r="C77" s="67"/>
      <c r="D77" s="34"/>
      <c r="E77" s="69"/>
      <c r="F77" s="25"/>
      <c r="G77" s="34"/>
      <c r="H77" s="25"/>
      <c r="I77" s="36"/>
      <c r="J77" s="36"/>
    </row>
    <row r="78" spans="2:10" ht="15.75" x14ac:dyDescent="0.3">
      <c r="B78" s="67"/>
      <c r="C78" s="67"/>
      <c r="D78" s="34"/>
      <c r="E78" s="69"/>
      <c r="F78" s="25"/>
      <c r="G78" s="38">
        <v>0.5</v>
      </c>
      <c r="H78" s="25"/>
      <c r="I78" s="39" t="str">
        <f>E2</f>
        <v>SK Poděbrady C</v>
      </c>
      <c r="J78" s="39" t="str">
        <f>E3</f>
        <v>SC Prague United B</v>
      </c>
    </row>
    <row r="79" spans="2:10" ht="5.0999999999999996" customHeight="1" x14ac:dyDescent="0.3">
      <c r="B79" s="67"/>
      <c r="C79" s="67"/>
      <c r="D79" s="34"/>
      <c r="E79" s="69"/>
      <c r="F79" s="25"/>
      <c r="G79" s="34"/>
      <c r="H79" s="25"/>
      <c r="I79" s="36"/>
      <c r="J79" s="36"/>
    </row>
    <row r="80" spans="2:10" ht="15.75" x14ac:dyDescent="0.3">
      <c r="B80" s="67"/>
      <c r="C80" s="67"/>
      <c r="D80" s="37"/>
      <c r="E80" s="69"/>
      <c r="F80" s="25"/>
      <c r="G80" s="38">
        <v>0.5</v>
      </c>
      <c r="H80" s="25"/>
      <c r="I80" s="39" t="str">
        <f>E4</f>
        <v>RESTAART SQUASH PARDUBICE</v>
      </c>
      <c r="J80" s="39" t="str">
        <f>E7</f>
        <v>Squash prisoners - block A</v>
      </c>
    </row>
    <row r="81" spans="2:10" ht="5.0999999999999996" customHeight="1" x14ac:dyDescent="0.3">
      <c r="B81" s="67"/>
      <c r="C81" s="67"/>
      <c r="D81" s="34"/>
      <c r="E81" s="69"/>
      <c r="F81" s="25"/>
      <c r="G81" s="34"/>
      <c r="H81" s="25"/>
      <c r="I81" s="36"/>
      <c r="J81" s="36"/>
    </row>
    <row r="82" spans="2:10" ht="15.75" x14ac:dyDescent="0.3">
      <c r="B82" s="67"/>
      <c r="C82" s="67"/>
      <c r="D82" s="37"/>
      <c r="E82" s="69"/>
      <c r="F82" s="25"/>
      <c r="G82" s="38">
        <v>0.5</v>
      </c>
      <c r="H82" s="25"/>
      <c r="I82" s="39" t="str">
        <f>E5</f>
        <v>SK HAMR HEAD - C</v>
      </c>
      <c r="J82" s="39" t="str">
        <f>E6</f>
        <v>Squash club Háje A</v>
      </c>
    </row>
    <row r="83" spans="2:10" x14ac:dyDescent="0.25">
      <c r="E83" s="47"/>
      <c r="I83" s="3"/>
      <c r="J83" s="3"/>
    </row>
    <row r="84" spans="2:10" ht="14.45" customHeight="1" x14ac:dyDescent="0.3">
      <c r="B84" s="74" t="s">
        <v>25</v>
      </c>
      <c r="C84" s="75">
        <v>44079</v>
      </c>
      <c r="D84" s="31"/>
      <c r="E84" s="65" t="s">
        <v>64</v>
      </c>
      <c r="F84" s="25"/>
      <c r="G84" s="32">
        <v>0.41666666666666702</v>
      </c>
      <c r="H84" s="25"/>
      <c r="I84" s="33" t="str">
        <f>E2</f>
        <v>SK Poděbrady C</v>
      </c>
      <c r="J84" s="33" t="str">
        <f>E4</f>
        <v>RESTAART SQUASH PARDUBICE</v>
      </c>
    </row>
    <row r="85" spans="2:10" ht="5.0999999999999996" customHeight="1" x14ac:dyDescent="0.3">
      <c r="B85" s="74"/>
      <c r="C85" s="74"/>
      <c r="D85" s="34"/>
      <c r="E85" s="65"/>
      <c r="F85" s="25"/>
      <c r="G85" s="35"/>
      <c r="H85" s="25"/>
      <c r="I85" s="36"/>
      <c r="J85" s="36"/>
    </row>
    <row r="86" spans="2:10" ht="15.75" x14ac:dyDescent="0.3">
      <c r="B86" s="74"/>
      <c r="C86" s="74"/>
      <c r="D86" s="37"/>
      <c r="E86" s="65"/>
      <c r="F86" s="25"/>
      <c r="G86" s="32">
        <v>0.41666666666666702</v>
      </c>
      <c r="H86" s="25"/>
      <c r="I86" s="33" t="str">
        <f>E6</f>
        <v>Squash club Háje A</v>
      </c>
      <c r="J86" s="33" t="str">
        <f>E7</f>
        <v>Squash prisoners - block A</v>
      </c>
    </row>
    <row r="87" spans="2:10" ht="5.0999999999999996" customHeight="1" x14ac:dyDescent="0.3">
      <c r="B87" s="74"/>
      <c r="C87" s="74"/>
      <c r="D87" s="34"/>
      <c r="E87" s="65"/>
      <c r="F87" s="25"/>
      <c r="G87" s="35"/>
      <c r="H87" s="25"/>
      <c r="I87" s="36"/>
      <c r="J87" s="36"/>
    </row>
    <row r="88" spans="2:10" ht="15.75" x14ac:dyDescent="0.3">
      <c r="B88" s="74"/>
      <c r="C88" s="74"/>
      <c r="D88" s="34"/>
      <c r="E88" s="65"/>
      <c r="F88" s="25"/>
      <c r="G88" s="32">
        <v>0.41666666666666702</v>
      </c>
      <c r="H88" s="25"/>
      <c r="I88" s="33" t="str">
        <f>E3</f>
        <v>SC Prague United B</v>
      </c>
      <c r="J88" s="33" t="str">
        <f>E5</f>
        <v>SK HAMR HEAD - C</v>
      </c>
    </row>
    <row r="89" spans="2:10" ht="5.0999999999999996" customHeight="1" x14ac:dyDescent="0.3">
      <c r="B89" s="74"/>
      <c r="C89" s="74"/>
      <c r="D89" s="34"/>
      <c r="E89" s="65"/>
      <c r="F89" s="25"/>
      <c r="G89" s="35"/>
      <c r="H89" s="25"/>
      <c r="I89" s="36"/>
      <c r="J89" s="36"/>
    </row>
    <row r="90" spans="2:10" ht="15.75" x14ac:dyDescent="0.3">
      <c r="B90" s="74"/>
      <c r="C90" s="74"/>
      <c r="D90" s="34"/>
      <c r="E90" s="65"/>
      <c r="F90" s="25"/>
      <c r="G90" s="32">
        <v>0.5</v>
      </c>
      <c r="H90" s="25"/>
      <c r="I90" s="33" t="str">
        <f>E2</f>
        <v>SK Poděbrady C</v>
      </c>
      <c r="J90" s="33" t="str">
        <f>E6</f>
        <v>Squash club Háje A</v>
      </c>
    </row>
    <row r="91" spans="2:10" ht="5.0999999999999996" customHeight="1" x14ac:dyDescent="0.3">
      <c r="B91" s="74"/>
      <c r="C91" s="74"/>
      <c r="D91" s="34"/>
      <c r="E91" s="65"/>
      <c r="F91" s="25"/>
      <c r="G91" s="35"/>
      <c r="H91" s="25"/>
      <c r="I91" s="36"/>
      <c r="J91" s="36"/>
    </row>
    <row r="92" spans="2:10" ht="15.75" x14ac:dyDescent="0.3">
      <c r="B92" s="74"/>
      <c r="C92" s="74"/>
      <c r="D92" s="34"/>
      <c r="E92" s="65"/>
      <c r="F92" s="25"/>
      <c r="G92" s="32">
        <v>0.5</v>
      </c>
      <c r="H92" s="25"/>
      <c r="I92" s="33" t="str">
        <f>E3</f>
        <v>SC Prague United B</v>
      </c>
      <c r="J92" s="33" t="str">
        <f>E4</f>
        <v>RESTAART SQUASH PARDUBICE</v>
      </c>
    </row>
    <row r="93" spans="2:10" ht="5.0999999999999996" customHeight="1" x14ac:dyDescent="0.3">
      <c r="B93" s="74"/>
      <c r="C93" s="74"/>
      <c r="D93" s="34"/>
      <c r="E93" s="65"/>
      <c r="F93" s="25"/>
      <c r="G93" s="35"/>
      <c r="H93" s="25"/>
      <c r="I93" s="36"/>
      <c r="J93" s="36"/>
    </row>
    <row r="94" spans="2:10" ht="15.75" x14ac:dyDescent="0.3">
      <c r="B94" s="74"/>
      <c r="C94" s="74"/>
      <c r="D94" s="37"/>
      <c r="E94" s="65"/>
      <c r="F94" s="25"/>
      <c r="G94" s="32">
        <v>0.5</v>
      </c>
      <c r="H94" s="25"/>
      <c r="I94" s="33" t="str">
        <f>E7</f>
        <v>Squash prisoners - block A</v>
      </c>
      <c r="J94" s="33" t="str">
        <f>E5</f>
        <v>SK HAMR HEAD - C</v>
      </c>
    </row>
    <row r="95" spans="2:10" x14ac:dyDescent="0.25">
      <c r="B95" s="48"/>
      <c r="C95" s="48"/>
      <c r="E95" s="47"/>
      <c r="I95" s="3"/>
      <c r="J95" s="3"/>
    </row>
    <row r="96" spans="2:10" ht="14.45" customHeight="1" x14ac:dyDescent="0.3">
      <c r="B96" s="74" t="s">
        <v>26</v>
      </c>
      <c r="C96" s="75">
        <v>44079</v>
      </c>
      <c r="D96" s="49"/>
      <c r="E96" s="69" t="s">
        <v>64</v>
      </c>
      <c r="F96" s="25"/>
      <c r="G96" s="38">
        <v>0.58333333333333304</v>
      </c>
      <c r="H96" s="25"/>
      <c r="I96" s="39" t="str">
        <f>E2</f>
        <v>SK Poděbrady C</v>
      </c>
      <c r="J96" s="39" t="str">
        <f>E7</f>
        <v>Squash prisoners - block A</v>
      </c>
    </row>
    <row r="97" spans="2:10" ht="5.0999999999999996" customHeight="1" x14ac:dyDescent="0.3">
      <c r="B97" s="74"/>
      <c r="C97" s="74"/>
      <c r="D97" s="50"/>
      <c r="E97" s="69"/>
      <c r="F97" s="25"/>
      <c r="G97" s="34"/>
      <c r="H97" s="25"/>
      <c r="I97" s="36"/>
      <c r="J97" s="36"/>
    </row>
    <row r="98" spans="2:10" ht="15.75" x14ac:dyDescent="0.3">
      <c r="B98" s="74"/>
      <c r="C98" s="74"/>
      <c r="D98" s="51"/>
      <c r="E98" s="69"/>
      <c r="F98" s="25"/>
      <c r="G98" s="38">
        <v>0.58333333333333304</v>
      </c>
      <c r="H98" s="25"/>
      <c r="I98" s="39" t="str">
        <f>E3</f>
        <v>SC Prague United B</v>
      </c>
      <c r="J98" s="39" t="str">
        <f>E6</f>
        <v>Squash club Háje A</v>
      </c>
    </row>
    <row r="99" spans="2:10" ht="5.0999999999999996" customHeight="1" x14ac:dyDescent="0.3">
      <c r="B99" s="74"/>
      <c r="C99" s="74"/>
      <c r="D99" s="50"/>
      <c r="E99" s="69"/>
      <c r="F99" s="25"/>
      <c r="G99" s="34"/>
      <c r="H99" s="25"/>
      <c r="I99" s="36"/>
      <c r="J99" s="36"/>
    </row>
    <row r="100" spans="2:10" ht="15.75" x14ac:dyDescent="0.3">
      <c r="B100" s="74"/>
      <c r="C100" s="74"/>
      <c r="D100" s="51"/>
      <c r="E100" s="69"/>
      <c r="F100" s="25"/>
      <c r="G100" s="38">
        <v>0.58333333333333304</v>
      </c>
      <c r="H100" s="25"/>
      <c r="I100" s="39" t="str">
        <f>E4</f>
        <v>RESTAART SQUASH PARDUBICE</v>
      </c>
      <c r="J100" s="39" t="str">
        <f>E5</f>
        <v>SK HAMR HEAD - C</v>
      </c>
    </row>
  </sheetData>
  <mergeCells count="31">
    <mergeCell ref="B96:B100"/>
    <mergeCell ref="C96:C100"/>
    <mergeCell ref="E96:E100"/>
    <mergeCell ref="B72:B82"/>
    <mergeCell ref="C72:C82"/>
    <mergeCell ref="E72:E82"/>
    <mergeCell ref="B84:B94"/>
    <mergeCell ref="C84:C94"/>
    <mergeCell ref="E84:E94"/>
    <mergeCell ref="B48:B58"/>
    <mergeCell ref="C48:C58"/>
    <mergeCell ref="E48:E58"/>
    <mergeCell ref="B60:B70"/>
    <mergeCell ref="C60:C70"/>
    <mergeCell ref="E60:E70"/>
    <mergeCell ref="B24:B34"/>
    <mergeCell ref="C24:C34"/>
    <mergeCell ref="E24:E34"/>
    <mergeCell ref="B36:B46"/>
    <mergeCell ref="C36:C46"/>
    <mergeCell ref="E36:E46"/>
    <mergeCell ref="I9:J9"/>
    <mergeCell ref="B12:B22"/>
    <mergeCell ref="C12:C22"/>
    <mergeCell ref="E12:E22"/>
    <mergeCell ref="L12:L22"/>
    <mergeCell ref="B2:C7"/>
    <mergeCell ref="B9:B10"/>
    <mergeCell ref="C9:C10"/>
    <mergeCell ref="E9:E10"/>
    <mergeCell ref="G9:G10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selection activeCell="B2" sqref="B2:C7"/>
    </sheetView>
  </sheetViews>
  <sheetFormatPr defaultRowHeight="15" x14ac:dyDescent="0.25"/>
  <cols>
    <col min="1" max="1" width="2" style="1" customWidth="1"/>
    <col min="2" max="2" width="8.140625" style="2" customWidth="1"/>
    <col min="3" max="3" width="14" style="2" customWidth="1"/>
    <col min="4" max="4" width="3.42578125" style="2" customWidth="1"/>
    <col min="5" max="5" width="30.7109375" style="3" customWidth="1"/>
    <col min="6" max="6" width="1.5703125" style="2" customWidth="1"/>
    <col min="7" max="7" width="20.5703125" style="3" customWidth="1"/>
    <col min="8" max="8" width="1.5703125" style="2" customWidth="1"/>
    <col min="9" max="10" width="50.7109375" style="2" customWidth="1"/>
    <col min="11" max="11" width="2" style="1" customWidth="1"/>
    <col min="12" max="1025" width="9.140625" style="1" customWidth="1"/>
  </cols>
  <sheetData>
    <row r="1" spans="2:12" ht="9.75" customHeight="1" x14ac:dyDescent="0.25"/>
    <row r="2" spans="2:12" ht="15" customHeight="1" x14ac:dyDescent="0.3">
      <c r="B2" s="59" t="s">
        <v>65</v>
      </c>
      <c r="C2" s="59"/>
      <c r="D2" s="4" t="s">
        <v>1</v>
      </c>
      <c r="E2" s="5" t="s">
        <v>66</v>
      </c>
      <c r="F2" s="6"/>
      <c r="G2" s="7"/>
      <c r="H2" s="6"/>
      <c r="I2" s="8" t="s">
        <v>67</v>
      </c>
      <c r="J2" s="9"/>
      <c r="K2" s="10"/>
    </row>
    <row r="3" spans="2:12" ht="15.75" x14ac:dyDescent="0.3">
      <c r="B3" s="59"/>
      <c r="C3" s="59"/>
      <c r="D3" s="11" t="s">
        <v>4</v>
      </c>
      <c r="E3" s="12" t="s">
        <v>68</v>
      </c>
      <c r="F3" s="13"/>
      <c r="G3" s="14"/>
      <c r="H3" s="13"/>
      <c r="I3" s="15" t="s">
        <v>69</v>
      </c>
      <c r="J3" s="16"/>
      <c r="K3" s="10"/>
    </row>
    <row r="4" spans="2:12" ht="15.75" x14ac:dyDescent="0.3">
      <c r="B4" s="59"/>
      <c r="C4" s="59"/>
      <c r="D4" s="11" t="s">
        <v>7</v>
      </c>
      <c r="E4" s="12" t="s">
        <v>70</v>
      </c>
      <c r="F4" s="13"/>
      <c r="G4" s="14"/>
      <c r="H4" s="13"/>
      <c r="I4" s="15" t="s">
        <v>71</v>
      </c>
      <c r="J4" s="16"/>
      <c r="K4" s="10"/>
    </row>
    <row r="5" spans="2:12" ht="15.75" x14ac:dyDescent="0.3">
      <c r="B5" s="59"/>
      <c r="C5" s="59"/>
      <c r="D5" s="11" t="s">
        <v>10</v>
      </c>
      <c r="E5" s="12" t="s">
        <v>72</v>
      </c>
      <c r="F5" s="13"/>
      <c r="G5" s="14"/>
      <c r="H5" s="13"/>
      <c r="I5" s="15" t="s">
        <v>73</v>
      </c>
      <c r="J5" s="16"/>
      <c r="K5" s="10"/>
    </row>
    <row r="6" spans="2:12" ht="15.75" x14ac:dyDescent="0.3">
      <c r="B6" s="59"/>
      <c r="C6" s="59"/>
      <c r="D6" s="11" t="s">
        <v>13</v>
      </c>
      <c r="E6" s="12" t="s">
        <v>74</v>
      </c>
      <c r="F6" s="13"/>
      <c r="G6" s="14"/>
      <c r="H6" s="13"/>
      <c r="I6" s="15" t="s">
        <v>73</v>
      </c>
      <c r="J6" s="16"/>
      <c r="K6" s="10"/>
    </row>
    <row r="7" spans="2:12" ht="15.75" x14ac:dyDescent="0.3">
      <c r="B7" s="59"/>
      <c r="C7" s="59"/>
      <c r="D7" s="17" t="s">
        <v>24</v>
      </c>
      <c r="E7" s="18" t="s">
        <v>75</v>
      </c>
      <c r="F7" s="19"/>
      <c r="G7" s="20"/>
      <c r="H7" s="19"/>
      <c r="I7" s="21" t="s">
        <v>76</v>
      </c>
      <c r="J7" s="41"/>
    </row>
    <row r="8" spans="2:12" x14ac:dyDescent="0.25">
      <c r="B8" s="42"/>
      <c r="C8" s="42"/>
      <c r="D8" s="42"/>
      <c r="E8" s="26"/>
      <c r="F8" s="42"/>
      <c r="G8" s="26"/>
      <c r="H8" s="42"/>
      <c r="I8" s="42"/>
      <c r="J8" s="42"/>
    </row>
    <row r="9" spans="2:12" ht="15" customHeight="1" x14ac:dyDescent="0.3">
      <c r="B9" s="60" t="s">
        <v>16</v>
      </c>
      <c r="C9" s="60" t="s">
        <v>17</v>
      </c>
      <c r="D9" s="27"/>
      <c r="E9" s="60" t="s">
        <v>18</v>
      </c>
      <c r="F9" s="28"/>
      <c r="G9" s="61" t="s">
        <v>19</v>
      </c>
      <c r="H9" s="28"/>
      <c r="I9" s="62" t="s">
        <v>20</v>
      </c>
      <c r="J9" s="62"/>
    </row>
    <row r="10" spans="2:12" ht="15.75" x14ac:dyDescent="0.3">
      <c r="B10" s="60"/>
      <c r="C10" s="60"/>
      <c r="D10" s="27"/>
      <c r="E10" s="60"/>
      <c r="F10" s="28"/>
      <c r="G10" s="61"/>
      <c r="H10" s="28"/>
      <c r="I10" s="29" t="s">
        <v>21</v>
      </c>
      <c r="J10" s="30" t="s">
        <v>22</v>
      </c>
    </row>
    <row r="11" spans="2:12" ht="12" customHeight="1" x14ac:dyDescent="0.3">
      <c r="B11" s="23"/>
      <c r="C11" s="23"/>
      <c r="D11" s="24"/>
      <c r="E11" s="25"/>
      <c r="F11" s="23"/>
      <c r="G11" s="25"/>
      <c r="H11" s="23"/>
      <c r="I11" s="26"/>
      <c r="J11" s="26"/>
    </row>
    <row r="12" spans="2:12" ht="14.45" customHeight="1" x14ac:dyDescent="0.3">
      <c r="B12" s="63" t="s">
        <v>1</v>
      </c>
      <c r="C12" s="72">
        <v>43743</v>
      </c>
      <c r="D12" s="31"/>
      <c r="E12" s="65" t="s">
        <v>67</v>
      </c>
      <c r="F12" s="25"/>
      <c r="G12" s="32">
        <v>0.41666666666666702</v>
      </c>
      <c r="H12" s="25"/>
      <c r="I12" s="33" t="str">
        <f>E2</f>
        <v>Squash Slovácká B</v>
      </c>
      <c r="J12" s="33" t="str">
        <f>E5</f>
        <v>Viktoria Brno Pneukomplet </v>
      </c>
      <c r="L12" s="66"/>
    </row>
    <row r="13" spans="2:12" ht="5.0999999999999996" customHeight="1" x14ac:dyDescent="0.3">
      <c r="B13" s="63"/>
      <c r="C13" s="72"/>
      <c r="D13" s="34"/>
      <c r="E13" s="65"/>
      <c r="F13" s="25"/>
      <c r="G13" s="35"/>
      <c r="H13" s="25"/>
      <c r="I13" s="36"/>
      <c r="J13" s="36"/>
      <c r="L13" s="66"/>
    </row>
    <row r="14" spans="2:12" ht="14.45" customHeight="1" x14ac:dyDescent="0.3">
      <c r="B14" s="63"/>
      <c r="C14" s="72"/>
      <c r="D14" s="37"/>
      <c r="E14" s="65"/>
      <c r="F14" s="25"/>
      <c r="G14" s="32">
        <v>0.41666666666666702</v>
      </c>
      <c r="H14" s="25"/>
      <c r="I14" s="33" t="str">
        <f>E3</f>
        <v>Moravská Slavia Brno C</v>
      </c>
      <c r="J14" s="33" t="str">
        <f>E7</f>
        <v>SQ Haná Vyškov</v>
      </c>
      <c r="L14" s="66"/>
    </row>
    <row r="15" spans="2:12" ht="5.0999999999999996" customHeight="1" x14ac:dyDescent="0.3">
      <c r="B15" s="63"/>
      <c r="C15" s="72"/>
      <c r="D15" s="34"/>
      <c r="E15" s="65"/>
      <c r="F15" s="25"/>
      <c r="G15" s="35"/>
      <c r="H15" s="25"/>
      <c r="I15" s="36"/>
      <c r="J15" s="36"/>
      <c r="L15" s="66"/>
    </row>
    <row r="16" spans="2:12" ht="14.45" customHeight="1" x14ac:dyDescent="0.3">
      <c r="B16" s="63"/>
      <c r="C16" s="72"/>
      <c r="D16" s="34"/>
      <c r="E16" s="65"/>
      <c r="F16" s="25"/>
      <c r="G16" s="32">
        <v>0.41666666666666702</v>
      </c>
      <c r="H16" s="25"/>
      <c r="I16" s="33" t="str">
        <f>E4</f>
        <v>VŠSK Dunlop Univerzita Zlín B</v>
      </c>
      <c r="J16" s="33" t="str">
        <f>E6</f>
        <v>Viktoria Brno Bástr Team</v>
      </c>
      <c r="L16" s="66"/>
    </row>
    <row r="17" spans="2:12" ht="5.0999999999999996" customHeight="1" x14ac:dyDescent="0.3">
      <c r="B17" s="63"/>
      <c r="C17" s="72"/>
      <c r="D17" s="34"/>
      <c r="E17" s="65"/>
      <c r="F17" s="25"/>
      <c r="G17" s="35"/>
      <c r="H17" s="25"/>
      <c r="I17" s="36"/>
      <c r="J17" s="36"/>
      <c r="L17" s="66"/>
    </row>
    <row r="18" spans="2:12" ht="15.75" x14ac:dyDescent="0.3">
      <c r="B18" s="63"/>
      <c r="C18" s="72"/>
      <c r="D18" s="34"/>
      <c r="E18" s="65"/>
      <c r="F18" s="25"/>
      <c r="G18" s="32">
        <v>0.5</v>
      </c>
      <c r="H18" s="25"/>
      <c r="I18" s="33" t="str">
        <f>E2</f>
        <v>Squash Slovácká B</v>
      </c>
      <c r="J18" s="33" t="str">
        <f>E3</f>
        <v>Moravská Slavia Brno C</v>
      </c>
      <c r="L18" s="66"/>
    </row>
    <row r="19" spans="2:12" ht="5.0999999999999996" customHeight="1" x14ac:dyDescent="0.3">
      <c r="B19" s="63"/>
      <c r="C19" s="72"/>
      <c r="D19" s="34"/>
      <c r="E19" s="65"/>
      <c r="F19" s="25"/>
      <c r="G19" s="35"/>
      <c r="H19" s="25"/>
      <c r="I19" s="36"/>
      <c r="J19" s="36"/>
      <c r="L19" s="66"/>
    </row>
    <row r="20" spans="2:12" ht="15.75" x14ac:dyDescent="0.3">
      <c r="B20" s="63"/>
      <c r="C20" s="72"/>
      <c r="D20" s="34"/>
      <c r="E20" s="65"/>
      <c r="F20" s="25"/>
      <c r="G20" s="32">
        <v>0.5</v>
      </c>
      <c r="H20" s="25"/>
      <c r="I20" s="33" t="str">
        <f>E4</f>
        <v>VŠSK Dunlop Univerzita Zlín B</v>
      </c>
      <c r="J20" s="33" t="str">
        <f>E7</f>
        <v>SQ Haná Vyškov</v>
      </c>
      <c r="L20" s="66"/>
    </row>
    <row r="21" spans="2:12" ht="5.0999999999999996" customHeight="1" x14ac:dyDescent="0.3">
      <c r="B21" s="63"/>
      <c r="C21" s="72"/>
      <c r="D21" s="34"/>
      <c r="E21" s="65"/>
      <c r="F21" s="25"/>
      <c r="G21" s="35"/>
      <c r="H21" s="25"/>
      <c r="I21" s="36"/>
      <c r="J21" s="36"/>
      <c r="L21" s="66"/>
    </row>
    <row r="22" spans="2:12" ht="15.75" x14ac:dyDescent="0.3">
      <c r="B22" s="63"/>
      <c r="C22" s="72"/>
      <c r="D22" s="37"/>
      <c r="E22" s="65"/>
      <c r="F22" s="25"/>
      <c r="G22" s="32">
        <v>0.5</v>
      </c>
      <c r="H22" s="25"/>
      <c r="I22" s="33" t="str">
        <f>E5</f>
        <v>Viktoria Brno Pneukomplet </v>
      </c>
      <c r="J22" s="33" t="str">
        <f>E6</f>
        <v>Viktoria Brno Bástr Team</v>
      </c>
      <c r="L22" s="66"/>
    </row>
    <row r="23" spans="2:12" ht="15.75" customHeight="1" x14ac:dyDescent="0.35">
      <c r="B23" s="44"/>
      <c r="C23" s="44"/>
      <c r="D23" s="34"/>
      <c r="E23" s="45"/>
      <c r="F23" s="25"/>
      <c r="G23" s="25"/>
      <c r="H23" s="25"/>
      <c r="I23" s="46"/>
      <c r="J23" s="46"/>
    </row>
    <row r="24" spans="2:12" ht="14.45" customHeight="1" x14ac:dyDescent="0.3">
      <c r="B24" s="67" t="s">
        <v>4</v>
      </c>
      <c r="C24" s="73">
        <v>43744</v>
      </c>
      <c r="D24" s="31"/>
      <c r="E24" s="69" t="s">
        <v>77</v>
      </c>
      <c r="F24" s="25"/>
      <c r="G24" s="38">
        <v>0.41666666666666702</v>
      </c>
      <c r="H24" s="25"/>
      <c r="I24" s="39" t="str">
        <f>E2</f>
        <v>Squash Slovácká B</v>
      </c>
      <c r="J24" s="39" t="str">
        <f>E4</f>
        <v>VŠSK Dunlop Univerzita Zlín B</v>
      </c>
    </row>
    <row r="25" spans="2:12" ht="5.0999999999999996" customHeight="1" x14ac:dyDescent="0.3">
      <c r="B25" s="67"/>
      <c r="C25" s="73"/>
      <c r="D25" s="34"/>
      <c r="E25" s="69"/>
      <c r="F25" s="25"/>
      <c r="G25" s="34"/>
      <c r="H25" s="25"/>
      <c r="I25" s="36"/>
      <c r="J25" s="36"/>
    </row>
    <row r="26" spans="2:12" ht="15.75" x14ac:dyDescent="0.3">
      <c r="B26" s="67"/>
      <c r="C26" s="73"/>
      <c r="D26" s="34"/>
      <c r="E26" s="69"/>
      <c r="F26" s="25"/>
      <c r="G26" s="38">
        <v>0.41666666666666702</v>
      </c>
      <c r="H26" s="25"/>
      <c r="I26" s="39" t="str">
        <f>E6</f>
        <v>Viktoria Brno Bástr Team</v>
      </c>
      <c r="J26" s="39" t="str">
        <f>E7</f>
        <v>SQ Haná Vyškov</v>
      </c>
    </row>
    <row r="27" spans="2:12" ht="5.0999999999999996" customHeight="1" x14ac:dyDescent="0.3">
      <c r="B27" s="67"/>
      <c r="C27" s="73"/>
      <c r="D27" s="34"/>
      <c r="E27" s="69"/>
      <c r="F27" s="25"/>
      <c r="G27" s="34"/>
      <c r="H27" s="25"/>
      <c r="I27" s="36"/>
      <c r="J27" s="36"/>
    </row>
    <row r="28" spans="2:12" ht="15.75" x14ac:dyDescent="0.3">
      <c r="B28" s="67"/>
      <c r="C28" s="73"/>
      <c r="D28" s="34"/>
      <c r="E28" s="69"/>
      <c r="F28" s="25"/>
      <c r="G28" s="38">
        <v>0.41666666666666702</v>
      </c>
      <c r="H28" s="25"/>
      <c r="I28" s="39" t="str">
        <f>E3</f>
        <v>Moravská Slavia Brno C</v>
      </c>
      <c r="J28" s="39" t="str">
        <f>E5</f>
        <v>Viktoria Brno Pneukomplet </v>
      </c>
    </row>
    <row r="29" spans="2:12" ht="5.0999999999999996" customHeight="1" x14ac:dyDescent="0.3">
      <c r="B29" s="67"/>
      <c r="C29" s="73"/>
      <c r="D29" s="34"/>
      <c r="E29" s="69"/>
      <c r="F29" s="25"/>
      <c r="G29" s="34"/>
      <c r="H29" s="25"/>
      <c r="I29" s="36"/>
      <c r="J29" s="36"/>
    </row>
    <row r="30" spans="2:12" ht="15.75" x14ac:dyDescent="0.3">
      <c r="B30" s="67"/>
      <c r="C30" s="73"/>
      <c r="D30" s="34"/>
      <c r="E30" s="69"/>
      <c r="F30" s="25"/>
      <c r="G30" s="38">
        <v>0.5</v>
      </c>
      <c r="H30" s="25"/>
      <c r="I30" s="39" t="str">
        <f>E2</f>
        <v>Squash Slovácká B</v>
      </c>
      <c r="J30" s="39" t="str">
        <f>E6</f>
        <v>Viktoria Brno Bástr Team</v>
      </c>
    </row>
    <row r="31" spans="2:12" ht="5.0999999999999996" customHeight="1" x14ac:dyDescent="0.3">
      <c r="B31" s="67"/>
      <c r="C31" s="73"/>
      <c r="D31" s="34"/>
      <c r="E31" s="69"/>
      <c r="F31" s="25"/>
      <c r="G31" s="34"/>
      <c r="H31" s="25"/>
      <c r="I31" s="36"/>
      <c r="J31" s="36"/>
    </row>
    <row r="32" spans="2:12" ht="15.75" x14ac:dyDescent="0.3">
      <c r="B32" s="67"/>
      <c r="C32" s="73"/>
      <c r="D32" s="37"/>
      <c r="E32" s="69"/>
      <c r="F32" s="25"/>
      <c r="G32" s="38">
        <v>0.5</v>
      </c>
      <c r="H32" s="25"/>
      <c r="I32" s="39" t="str">
        <f>E3</f>
        <v>Moravská Slavia Brno C</v>
      </c>
      <c r="J32" s="39" t="str">
        <f>E4</f>
        <v>VŠSK Dunlop Univerzita Zlín B</v>
      </c>
    </row>
    <row r="33" spans="2:15" ht="5.0999999999999996" customHeight="1" x14ac:dyDescent="0.3">
      <c r="B33" s="67"/>
      <c r="C33" s="73"/>
      <c r="D33" s="34"/>
      <c r="E33" s="69"/>
      <c r="F33" s="25"/>
      <c r="G33" s="34"/>
      <c r="H33" s="25"/>
      <c r="I33" s="36"/>
      <c r="J33" s="36"/>
    </row>
    <row r="34" spans="2:15" ht="15.75" x14ac:dyDescent="0.3">
      <c r="B34" s="67"/>
      <c r="C34" s="73"/>
      <c r="D34" s="37"/>
      <c r="E34" s="69"/>
      <c r="F34" s="25"/>
      <c r="G34" s="38">
        <v>0.5</v>
      </c>
      <c r="H34" s="25"/>
      <c r="I34" s="39" t="str">
        <f>E7</f>
        <v>SQ Haná Vyškov</v>
      </c>
      <c r="J34" s="39" t="str">
        <f>E5</f>
        <v>Viktoria Brno Pneukomplet </v>
      </c>
    </row>
    <row r="35" spans="2:15" ht="15.75" customHeight="1" x14ac:dyDescent="0.35">
      <c r="B35" s="44"/>
      <c r="C35" s="44"/>
      <c r="D35" s="34"/>
      <c r="E35" s="45"/>
      <c r="F35" s="25"/>
      <c r="G35" s="25"/>
      <c r="H35" s="25"/>
      <c r="I35" s="46"/>
      <c r="J35" s="46"/>
    </row>
    <row r="36" spans="2:15" ht="14.45" customHeight="1" x14ac:dyDescent="0.3">
      <c r="B36" s="63" t="s">
        <v>7</v>
      </c>
      <c r="C36" s="72">
        <v>43799</v>
      </c>
      <c r="D36" s="31"/>
      <c r="E36" s="65" t="s">
        <v>71</v>
      </c>
      <c r="F36" s="25"/>
      <c r="G36" s="53">
        <v>0.41666666666666702</v>
      </c>
      <c r="H36" s="25"/>
      <c r="I36" s="33" t="str">
        <f>E2</f>
        <v>Squash Slovácká B</v>
      </c>
      <c r="J36" s="33" t="str">
        <f>E7</f>
        <v>SQ Haná Vyškov</v>
      </c>
    </row>
    <row r="37" spans="2:15" ht="5.0999999999999996" customHeight="1" x14ac:dyDescent="0.3">
      <c r="B37" s="63"/>
      <c r="C37" s="72"/>
      <c r="D37" s="34"/>
      <c r="E37" s="65"/>
      <c r="F37" s="25"/>
      <c r="G37" s="54"/>
      <c r="H37" s="25"/>
      <c r="I37" s="36"/>
      <c r="J37" s="36"/>
    </row>
    <row r="38" spans="2:15" ht="15.75" x14ac:dyDescent="0.3">
      <c r="B38" s="63"/>
      <c r="C38" s="72"/>
      <c r="D38" s="37"/>
      <c r="E38" s="65"/>
      <c r="F38" s="25"/>
      <c r="G38" s="53">
        <v>0.41666666666666702</v>
      </c>
      <c r="H38" s="25"/>
      <c r="I38" s="33" t="str">
        <f>E4</f>
        <v>VŠSK Dunlop Univerzita Zlín B</v>
      </c>
      <c r="J38" s="33" t="str">
        <f>E5</f>
        <v>Viktoria Brno Pneukomplet </v>
      </c>
      <c r="N38" s="55"/>
      <c r="O38" s="55"/>
    </row>
    <row r="39" spans="2:15" ht="5.0999999999999996" customHeight="1" x14ac:dyDescent="0.3">
      <c r="B39" s="63"/>
      <c r="C39" s="72"/>
      <c r="D39" s="34"/>
      <c r="E39" s="65"/>
      <c r="F39" s="25"/>
      <c r="G39" s="54"/>
      <c r="H39" s="25"/>
      <c r="I39" s="36"/>
      <c r="J39" s="36"/>
      <c r="N39" s="56"/>
      <c r="O39" s="56"/>
    </row>
    <row r="40" spans="2:15" ht="15.75" x14ac:dyDescent="0.3">
      <c r="B40" s="63"/>
      <c r="C40" s="72"/>
      <c r="D40" s="34"/>
      <c r="E40" s="65"/>
      <c r="F40" s="25"/>
      <c r="G40" s="53">
        <v>0.5</v>
      </c>
      <c r="H40" s="25"/>
      <c r="I40" s="33" t="str">
        <f>E3</f>
        <v>Moravská Slavia Brno C</v>
      </c>
      <c r="J40" s="33" t="str">
        <f>E6</f>
        <v>Viktoria Brno Bástr Team</v>
      </c>
      <c r="N40" s="55"/>
      <c r="O40" s="55"/>
    </row>
    <row r="41" spans="2:15" ht="5.0999999999999996" customHeight="1" x14ac:dyDescent="0.3">
      <c r="B41" s="63"/>
      <c r="C41" s="72"/>
      <c r="D41" s="34"/>
      <c r="E41" s="65"/>
      <c r="F41" s="25"/>
      <c r="G41" s="54"/>
      <c r="H41" s="25"/>
      <c r="I41" s="36"/>
      <c r="J41" s="36"/>
    </row>
    <row r="42" spans="2:15" ht="15.75" x14ac:dyDescent="0.3">
      <c r="B42" s="63"/>
      <c r="C42" s="72"/>
      <c r="D42" s="34"/>
      <c r="E42" s="65"/>
      <c r="F42" s="25"/>
      <c r="G42" s="53">
        <v>0.5</v>
      </c>
      <c r="H42" s="25"/>
      <c r="I42" s="33" t="str">
        <f>E2</f>
        <v>Squash Slovácká B</v>
      </c>
      <c r="J42" s="33" t="str">
        <f>E5</f>
        <v>Viktoria Brno Pneukomplet </v>
      </c>
    </row>
    <row r="43" spans="2:15" ht="5.0999999999999996" customHeight="1" x14ac:dyDescent="0.3">
      <c r="B43" s="63"/>
      <c r="C43" s="72"/>
      <c r="D43" s="34"/>
      <c r="E43" s="65"/>
      <c r="F43" s="25"/>
      <c r="G43" s="54"/>
      <c r="H43" s="25"/>
      <c r="I43" s="36"/>
      <c r="J43" s="36"/>
    </row>
    <row r="44" spans="2:15" ht="15.75" x14ac:dyDescent="0.3">
      <c r="B44" s="63"/>
      <c r="C44" s="72"/>
      <c r="D44" s="34"/>
      <c r="E44" s="65"/>
      <c r="F44" s="25"/>
      <c r="G44" s="53">
        <v>0.58333333333333304</v>
      </c>
      <c r="H44" s="25"/>
      <c r="I44" s="33" t="str">
        <f>E3</f>
        <v>Moravská Slavia Brno C</v>
      </c>
      <c r="J44" s="33" t="str">
        <f>E7</f>
        <v>SQ Haná Vyškov</v>
      </c>
    </row>
    <row r="45" spans="2:15" ht="5.0999999999999996" customHeight="1" x14ac:dyDescent="0.3">
      <c r="B45" s="63"/>
      <c r="C45" s="72"/>
      <c r="D45" s="34"/>
      <c r="E45" s="65"/>
      <c r="F45" s="25"/>
      <c r="G45" s="54"/>
      <c r="H45" s="25"/>
      <c r="I45" s="36"/>
      <c r="J45" s="36"/>
    </row>
    <row r="46" spans="2:15" ht="15.75" x14ac:dyDescent="0.3">
      <c r="B46" s="63"/>
      <c r="C46" s="72"/>
      <c r="D46" s="37"/>
      <c r="E46" s="65"/>
      <c r="F46" s="25"/>
      <c r="G46" s="53">
        <v>0.58333333333333304</v>
      </c>
      <c r="H46" s="25"/>
      <c r="I46" s="33" t="str">
        <f>E4</f>
        <v>VŠSK Dunlop Univerzita Zlín B</v>
      </c>
      <c r="J46" s="33" t="str">
        <f>E6</f>
        <v>Viktoria Brno Bástr Team</v>
      </c>
    </row>
    <row r="47" spans="2:15" ht="15.75" customHeight="1" x14ac:dyDescent="0.35">
      <c r="B47" s="44"/>
      <c r="C47" s="44"/>
      <c r="D47" s="34"/>
      <c r="E47" s="45"/>
      <c r="F47" s="25"/>
      <c r="G47" s="25"/>
      <c r="H47" s="25"/>
      <c r="I47" s="46"/>
      <c r="J47" s="46"/>
    </row>
    <row r="48" spans="2:15" ht="14.45" customHeight="1" x14ac:dyDescent="0.3">
      <c r="B48" s="67" t="s">
        <v>10</v>
      </c>
      <c r="C48" s="73">
        <v>43800</v>
      </c>
      <c r="D48" s="31"/>
      <c r="E48" s="76" t="s">
        <v>78</v>
      </c>
      <c r="F48" s="25"/>
      <c r="G48" s="38">
        <v>0.41666666666666702</v>
      </c>
      <c r="H48" s="25"/>
      <c r="I48" s="39" t="str">
        <f>E2</f>
        <v>Squash Slovácká B</v>
      </c>
      <c r="J48" s="39" t="str">
        <f>E3</f>
        <v>Moravská Slavia Brno C</v>
      </c>
    </row>
    <row r="49" spans="2:10" ht="5.0999999999999996" customHeight="1" x14ac:dyDescent="0.3">
      <c r="B49" s="67"/>
      <c r="C49" s="73"/>
      <c r="D49" s="34"/>
      <c r="E49" s="76"/>
      <c r="F49" s="25"/>
      <c r="G49" s="34"/>
      <c r="H49" s="25"/>
      <c r="I49" s="36"/>
      <c r="J49" s="36"/>
    </row>
    <row r="50" spans="2:10" ht="15.75" x14ac:dyDescent="0.3">
      <c r="B50" s="67"/>
      <c r="C50" s="73"/>
      <c r="D50" s="34"/>
      <c r="E50" s="76"/>
      <c r="F50" s="25"/>
      <c r="G50" s="38">
        <v>0.41666666666666702</v>
      </c>
      <c r="H50" s="25"/>
      <c r="I50" s="39" t="str">
        <f>E4</f>
        <v>VŠSK Dunlop Univerzita Zlín B</v>
      </c>
      <c r="J50" s="39" t="str">
        <f>E7</f>
        <v>SQ Haná Vyškov</v>
      </c>
    </row>
    <row r="51" spans="2:10" ht="5.0999999999999996" customHeight="1" x14ac:dyDescent="0.3">
      <c r="B51" s="67"/>
      <c r="C51" s="73"/>
      <c r="D51" s="34"/>
      <c r="E51" s="76"/>
      <c r="F51" s="25"/>
      <c r="G51" s="34"/>
      <c r="H51" s="25"/>
      <c r="I51" s="36"/>
      <c r="J51" s="36"/>
    </row>
    <row r="52" spans="2:10" ht="15.75" x14ac:dyDescent="0.3">
      <c r="B52" s="67"/>
      <c r="C52" s="73"/>
      <c r="D52" s="34"/>
      <c r="E52" s="76"/>
      <c r="F52" s="25"/>
      <c r="G52" s="38">
        <v>0.41666666666666702</v>
      </c>
      <c r="H52" s="25"/>
      <c r="I52" s="39" t="str">
        <f>E5</f>
        <v>Viktoria Brno Pneukomplet </v>
      </c>
      <c r="J52" s="39" t="str">
        <f>E6</f>
        <v>Viktoria Brno Bástr Team</v>
      </c>
    </row>
    <row r="53" spans="2:10" ht="5.0999999999999996" customHeight="1" x14ac:dyDescent="0.3">
      <c r="B53" s="67"/>
      <c r="C53" s="73"/>
      <c r="D53" s="34"/>
      <c r="E53" s="76"/>
      <c r="F53" s="25"/>
      <c r="G53" s="34"/>
      <c r="H53" s="25"/>
      <c r="I53" s="36"/>
      <c r="J53" s="36"/>
    </row>
    <row r="54" spans="2:10" ht="15.75" x14ac:dyDescent="0.3">
      <c r="B54" s="67"/>
      <c r="C54" s="73"/>
      <c r="D54" s="34"/>
      <c r="E54" s="76"/>
      <c r="F54" s="25"/>
      <c r="G54" s="38">
        <v>0.5</v>
      </c>
      <c r="H54" s="25"/>
      <c r="I54" s="39" t="str">
        <f>E2</f>
        <v>Squash Slovácká B</v>
      </c>
      <c r="J54" s="39" t="str">
        <f>E4</f>
        <v>VŠSK Dunlop Univerzita Zlín B</v>
      </c>
    </row>
    <row r="55" spans="2:10" ht="5.0999999999999996" customHeight="1" x14ac:dyDescent="0.3">
      <c r="B55" s="67"/>
      <c r="C55" s="73"/>
      <c r="D55" s="34"/>
      <c r="E55" s="76"/>
      <c r="F55" s="25"/>
      <c r="G55" s="34"/>
      <c r="H55" s="25"/>
      <c r="I55" s="36"/>
      <c r="J55" s="36"/>
    </row>
    <row r="56" spans="2:10" ht="15.75" x14ac:dyDescent="0.3">
      <c r="B56" s="67"/>
      <c r="C56" s="73"/>
      <c r="D56" s="37"/>
      <c r="E56" s="76"/>
      <c r="F56" s="25"/>
      <c r="G56" s="38">
        <v>0.5</v>
      </c>
      <c r="H56" s="25"/>
      <c r="I56" s="39" t="str">
        <f>E6</f>
        <v>Viktoria Brno Bástr Team</v>
      </c>
      <c r="J56" s="39" t="str">
        <f>E7</f>
        <v>SQ Haná Vyškov</v>
      </c>
    </row>
    <row r="57" spans="2:10" ht="5.0999999999999996" customHeight="1" x14ac:dyDescent="0.3">
      <c r="B57" s="67"/>
      <c r="C57" s="73"/>
      <c r="D57" s="34"/>
      <c r="E57" s="76"/>
      <c r="F57" s="25"/>
      <c r="G57" s="34"/>
      <c r="H57" s="25"/>
      <c r="I57" s="36"/>
      <c r="J57" s="36"/>
    </row>
    <row r="58" spans="2:10" ht="15.75" x14ac:dyDescent="0.3">
      <c r="B58" s="67"/>
      <c r="C58" s="73"/>
      <c r="D58" s="37"/>
      <c r="E58" s="76"/>
      <c r="F58" s="25"/>
      <c r="G58" s="38">
        <v>0.5</v>
      </c>
      <c r="H58" s="25"/>
      <c r="I58" s="39" t="str">
        <f>E3</f>
        <v>Moravská Slavia Brno C</v>
      </c>
      <c r="J58" s="39" t="str">
        <f>E5</f>
        <v>Viktoria Brno Pneukomplet </v>
      </c>
    </row>
    <row r="59" spans="2:10" x14ac:dyDescent="0.25">
      <c r="E59" s="47"/>
      <c r="I59" s="3"/>
      <c r="J59" s="3"/>
    </row>
    <row r="60" spans="2:10" ht="14.45" customHeight="1" x14ac:dyDescent="0.3">
      <c r="B60" s="63" t="s">
        <v>13</v>
      </c>
      <c r="C60" s="72">
        <v>43855</v>
      </c>
      <c r="D60" s="31"/>
      <c r="E60" s="65" t="s">
        <v>67</v>
      </c>
      <c r="F60" s="25"/>
      <c r="G60" s="32">
        <v>0.41666666666666702</v>
      </c>
      <c r="H60" s="25"/>
      <c r="I60" s="33" t="str">
        <f>E2</f>
        <v>Squash Slovácká B</v>
      </c>
      <c r="J60" s="33" t="str">
        <f>E6</f>
        <v>Viktoria Brno Bástr Team</v>
      </c>
    </row>
    <row r="61" spans="2:10" ht="5.0999999999999996" customHeight="1" x14ac:dyDescent="0.3">
      <c r="B61" s="63"/>
      <c r="C61" s="63"/>
      <c r="D61" s="34"/>
      <c r="E61" s="65"/>
      <c r="F61" s="25"/>
      <c r="G61" s="35"/>
      <c r="H61" s="25"/>
      <c r="I61" s="36"/>
      <c r="J61" s="36"/>
    </row>
    <row r="62" spans="2:10" ht="15.75" x14ac:dyDescent="0.3">
      <c r="B62" s="63"/>
      <c r="C62" s="63"/>
      <c r="D62" s="37"/>
      <c r="E62" s="65"/>
      <c r="F62" s="25"/>
      <c r="G62" s="32">
        <v>0.41666666666666702</v>
      </c>
      <c r="H62" s="25"/>
      <c r="I62" s="33" t="str">
        <f>E3</f>
        <v>Moravská Slavia Brno C</v>
      </c>
      <c r="J62" s="33" t="str">
        <f>E4</f>
        <v>VŠSK Dunlop Univerzita Zlín B</v>
      </c>
    </row>
    <row r="63" spans="2:10" ht="5.0999999999999996" customHeight="1" x14ac:dyDescent="0.3">
      <c r="B63" s="63"/>
      <c r="C63" s="63"/>
      <c r="D63" s="34"/>
      <c r="E63" s="65"/>
      <c r="F63" s="25"/>
      <c r="G63" s="35"/>
      <c r="H63" s="25"/>
      <c r="I63" s="36"/>
      <c r="J63" s="36"/>
    </row>
    <row r="64" spans="2:10" ht="15.75" x14ac:dyDescent="0.3">
      <c r="B64" s="63"/>
      <c r="C64" s="63"/>
      <c r="D64" s="34"/>
      <c r="E64" s="65"/>
      <c r="F64" s="25"/>
      <c r="G64" s="32">
        <v>0.41666666666666702</v>
      </c>
      <c r="H64" s="25"/>
      <c r="I64" s="33" t="str">
        <f>E7</f>
        <v>SQ Haná Vyškov</v>
      </c>
      <c r="J64" s="33" t="str">
        <f>E5</f>
        <v>Viktoria Brno Pneukomplet </v>
      </c>
    </row>
    <row r="65" spans="2:10" ht="5.0999999999999996" customHeight="1" x14ac:dyDescent="0.3">
      <c r="B65" s="63"/>
      <c r="C65" s="63"/>
      <c r="D65" s="34"/>
      <c r="E65" s="65"/>
      <c r="F65" s="25"/>
      <c r="G65" s="35"/>
      <c r="H65" s="25"/>
      <c r="I65" s="36"/>
      <c r="J65" s="36"/>
    </row>
    <row r="66" spans="2:10" ht="15.75" x14ac:dyDescent="0.3">
      <c r="B66" s="63"/>
      <c r="C66" s="63"/>
      <c r="D66" s="34"/>
      <c r="E66" s="65"/>
      <c r="F66" s="25"/>
      <c r="G66" s="32">
        <v>0.5</v>
      </c>
      <c r="H66" s="25"/>
      <c r="I66" s="33" t="str">
        <f>E2</f>
        <v>Squash Slovácká B</v>
      </c>
      <c r="J66" s="33" t="str">
        <f>E7</f>
        <v>SQ Haná Vyškov</v>
      </c>
    </row>
    <row r="67" spans="2:10" ht="5.0999999999999996" customHeight="1" x14ac:dyDescent="0.3">
      <c r="B67" s="63"/>
      <c r="C67" s="63"/>
      <c r="D67" s="34"/>
      <c r="E67" s="65"/>
      <c r="F67" s="25"/>
      <c r="G67" s="35"/>
      <c r="H67" s="25"/>
      <c r="I67" s="36"/>
      <c r="J67" s="36"/>
    </row>
    <row r="68" spans="2:10" ht="15.75" x14ac:dyDescent="0.3">
      <c r="B68" s="63"/>
      <c r="C68" s="63"/>
      <c r="D68" s="34"/>
      <c r="E68" s="65"/>
      <c r="F68" s="25"/>
      <c r="G68" s="32">
        <v>0.5</v>
      </c>
      <c r="H68" s="25"/>
      <c r="I68" s="33" t="str">
        <f>E3</f>
        <v>Moravská Slavia Brno C</v>
      </c>
      <c r="J68" s="33" t="str">
        <f>E6</f>
        <v>Viktoria Brno Bástr Team</v>
      </c>
    </row>
    <row r="69" spans="2:10" ht="5.0999999999999996" customHeight="1" x14ac:dyDescent="0.3">
      <c r="B69" s="63"/>
      <c r="C69" s="63"/>
      <c r="D69" s="34"/>
      <c r="E69" s="65"/>
      <c r="F69" s="25"/>
      <c r="G69" s="35"/>
      <c r="H69" s="25"/>
      <c r="I69" s="36"/>
      <c r="J69" s="36"/>
    </row>
    <row r="70" spans="2:10" ht="15.75" x14ac:dyDescent="0.3">
      <c r="B70" s="63"/>
      <c r="C70" s="63"/>
      <c r="D70" s="37"/>
      <c r="E70" s="65"/>
      <c r="F70" s="25"/>
      <c r="G70" s="32">
        <v>0.5</v>
      </c>
      <c r="H70" s="25"/>
      <c r="I70" s="33" t="str">
        <f>E4</f>
        <v>VŠSK Dunlop Univerzita Zlín B</v>
      </c>
      <c r="J70" s="33" t="str">
        <f>E5</f>
        <v>Viktoria Brno Pneukomplet </v>
      </c>
    </row>
    <row r="71" spans="2:10" ht="18" x14ac:dyDescent="0.35">
      <c r="B71" s="44"/>
      <c r="C71" s="44"/>
      <c r="D71" s="34"/>
      <c r="E71" s="45"/>
      <c r="F71" s="25"/>
      <c r="G71" s="25"/>
      <c r="H71" s="25"/>
      <c r="I71" s="46"/>
      <c r="J71" s="46"/>
    </row>
    <row r="72" spans="2:10" ht="14.45" customHeight="1" x14ac:dyDescent="0.3">
      <c r="B72" s="67" t="s">
        <v>24</v>
      </c>
      <c r="C72" s="73">
        <v>43856</v>
      </c>
      <c r="D72" s="31"/>
      <c r="E72" s="69" t="s">
        <v>69</v>
      </c>
      <c r="F72" s="25"/>
      <c r="G72" s="38">
        <v>0.41666666666666702</v>
      </c>
      <c r="H72" s="25"/>
      <c r="I72" s="39" t="str">
        <f>E2</f>
        <v>Squash Slovácká B</v>
      </c>
      <c r="J72" s="39" t="str">
        <f>E5</f>
        <v>Viktoria Brno Pneukomplet </v>
      </c>
    </row>
    <row r="73" spans="2:10" ht="5.0999999999999996" customHeight="1" x14ac:dyDescent="0.3">
      <c r="B73" s="67"/>
      <c r="C73" s="67"/>
      <c r="D73" s="34"/>
      <c r="E73" s="69"/>
      <c r="F73" s="25"/>
      <c r="G73" s="34"/>
      <c r="H73" s="25"/>
      <c r="I73" s="36"/>
      <c r="J73" s="36"/>
    </row>
    <row r="74" spans="2:10" ht="15.75" x14ac:dyDescent="0.3">
      <c r="B74" s="67"/>
      <c r="C74" s="67"/>
      <c r="D74" s="34"/>
      <c r="E74" s="69"/>
      <c r="F74" s="25"/>
      <c r="G74" s="38">
        <v>0.41666666666666702</v>
      </c>
      <c r="H74" s="25"/>
      <c r="I74" s="39" t="str">
        <f>E3</f>
        <v>Moravská Slavia Brno C</v>
      </c>
      <c r="J74" s="39" t="str">
        <f>E7</f>
        <v>SQ Haná Vyškov</v>
      </c>
    </row>
    <row r="75" spans="2:10" ht="5.0999999999999996" customHeight="1" x14ac:dyDescent="0.3">
      <c r="B75" s="67"/>
      <c r="C75" s="67"/>
      <c r="D75" s="34"/>
      <c r="E75" s="69"/>
      <c r="F75" s="25"/>
      <c r="G75" s="34"/>
      <c r="H75" s="25"/>
      <c r="I75" s="36"/>
      <c r="J75" s="36"/>
    </row>
    <row r="76" spans="2:10" ht="15.75" x14ac:dyDescent="0.3">
      <c r="B76" s="67"/>
      <c r="C76" s="67"/>
      <c r="D76" s="34"/>
      <c r="E76" s="69"/>
      <c r="F76" s="25"/>
      <c r="G76" s="38">
        <v>0.41666666666666702</v>
      </c>
      <c r="H76" s="25"/>
      <c r="I76" s="39" t="str">
        <f>E4</f>
        <v>VŠSK Dunlop Univerzita Zlín B</v>
      </c>
      <c r="J76" s="39" t="str">
        <f>E6</f>
        <v>Viktoria Brno Bástr Team</v>
      </c>
    </row>
    <row r="77" spans="2:10" ht="5.0999999999999996" customHeight="1" x14ac:dyDescent="0.3">
      <c r="B77" s="67"/>
      <c r="C77" s="67"/>
      <c r="D77" s="34"/>
      <c r="E77" s="69"/>
      <c r="F77" s="25"/>
      <c r="G77" s="34"/>
      <c r="H77" s="25"/>
      <c r="I77" s="36"/>
      <c r="J77" s="36"/>
    </row>
    <row r="78" spans="2:10" ht="15.75" x14ac:dyDescent="0.3">
      <c r="B78" s="67"/>
      <c r="C78" s="67"/>
      <c r="D78" s="34"/>
      <c r="E78" s="69"/>
      <c r="F78" s="25"/>
      <c r="G78" s="38">
        <v>0.5</v>
      </c>
      <c r="H78" s="25"/>
      <c r="I78" s="39" t="str">
        <f>E2</f>
        <v>Squash Slovácká B</v>
      </c>
      <c r="J78" s="39" t="str">
        <f>E3</f>
        <v>Moravská Slavia Brno C</v>
      </c>
    </row>
    <row r="79" spans="2:10" ht="5.0999999999999996" customHeight="1" x14ac:dyDescent="0.3">
      <c r="B79" s="67"/>
      <c r="C79" s="67"/>
      <c r="D79" s="34"/>
      <c r="E79" s="69"/>
      <c r="F79" s="25"/>
      <c r="G79" s="34"/>
      <c r="H79" s="25"/>
      <c r="I79" s="36"/>
      <c r="J79" s="36"/>
    </row>
    <row r="80" spans="2:10" ht="15.75" x14ac:dyDescent="0.3">
      <c r="B80" s="67"/>
      <c r="C80" s="67"/>
      <c r="D80" s="37"/>
      <c r="E80" s="69"/>
      <c r="F80" s="25"/>
      <c r="G80" s="38">
        <v>0.5</v>
      </c>
      <c r="H80" s="25"/>
      <c r="I80" s="39" t="str">
        <f>E4</f>
        <v>VŠSK Dunlop Univerzita Zlín B</v>
      </c>
      <c r="J80" s="39" t="str">
        <f>E7</f>
        <v>SQ Haná Vyškov</v>
      </c>
    </row>
    <row r="81" spans="2:10" ht="5.0999999999999996" customHeight="1" x14ac:dyDescent="0.3">
      <c r="B81" s="67"/>
      <c r="C81" s="67"/>
      <c r="D81" s="34"/>
      <c r="E81" s="69"/>
      <c r="F81" s="25"/>
      <c r="G81" s="34"/>
      <c r="H81" s="25"/>
      <c r="I81" s="36"/>
      <c r="J81" s="36"/>
    </row>
    <row r="82" spans="2:10" ht="15.75" x14ac:dyDescent="0.3">
      <c r="B82" s="67"/>
      <c r="C82" s="67"/>
      <c r="D82" s="37"/>
      <c r="E82" s="69"/>
      <c r="F82" s="25"/>
      <c r="G82" s="38">
        <v>0.5</v>
      </c>
      <c r="H82" s="25"/>
      <c r="I82" s="39" t="str">
        <f>E5</f>
        <v>Viktoria Brno Pneukomplet </v>
      </c>
      <c r="J82" s="39" t="str">
        <f>E6</f>
        <v>Viktoria Brno Bástr Team</v>
      </c>
    </row>
    <row r="83" spans="2:10" x14ac:dyDescent="0.25">
      <c r="E83" s="47"/>
      <c r="I83" s="3"/>
      <c r="J83" s="3"/>
    </row>
    <row r="84" spans="2:10" ht="14.45" customHeight="1" x14ac:dyDescent="0.3">
      <c r="B84" s="74" t="s">
        <v>25</v>
      </c>
      <c r="C84" s="75">
        <v>44079</v>
      </c>
      <c r="D84" s="31"/>
      <c r="E84" s="65" t="s">
        <v>79</v>
      </c>
      <c r="F84" s="25"/>
      <c r="G84" s="57">
        <v>0.375</v>
      </c>
      <c r="H84" s="25"/>
      <c r="I84" s="33" t="str">
        <f>E2</f>
        <v>Squash Slovácká B</v>
      </c>
      <c r="J84" s="33" t="str">
        <f>E4</f>
        <v>VŠSK Dunlop Univerzita Zlín B</v>
      </c>
    </row>
    <row r="85" spans="2:10" ht="5.0999999999999996" customHeight="1" x14ac:dyDescent="0.3">
      <c r="B85" s="74"/>
      <c r="C85" s="74"/>
      <c r="D85" s="34"/>
      <c r="E85" s="65"/>
      <c r="F85" s="25"/>
      <c r="G85" s="35"/>
      <c r="H85" s="25"/>
      <c r="I85" s="36"/>
      <c r="J85" s="36"/>
    </row>
    <row r="86" spans="2:10" ht="15.75" x14ac:dyDescent="0.3">
      <c r="B86" s="74"/>
      <c r="C86" s="74"/>
      <c r="D86" s="37"/>
      <c r="E86" s="65"/>
      <c r="F86" s="25"/>
      <c r="G86" s="57">
        <v>0.375</v>
      </c>
      <c r="H86" s="25"/>
      <c r="I86" s="33" t="str">
        <f>E6</f>
        <v>Viktoria Brno Bástr Team</v>
      </c>
      <c r="J86" s="33" t="str">
        <f>E7</f>
        <v>SQ Haná Vyškov</v>
      </c>
    </row>
    <row r="87" spans="2:10" ht="5.0999999999999996" customHeight="1" x14ac:dyDescent="0.3">
      <c r="B87" s="74"/>
      <c r="C87" s="74"/>
      <c r="D87" s="34"/>
      <c r="E87" s="65"/>
      <c r="F87" s="25"/>
      <c r="G87" s="35"/>
      <c r="H87" s="25"/>
      <c r="I87" s="36"/>
      <c r="J87" s="36"/>
    </row>
    <row r="88" spans="2:10" ht="15.75" x14ac:dyDescent="0.3">
      <c r="B88" s="74"/>
      <c r="C88" s="74"/>
      <c r="D88" s="34"/>
      <c r="E88" s="65"/>
      <c r="F88" s="25"/>
      <c r="G88" s="57">
        <v>0.375</v>
      </c>
      <c r="H88" s="25"/>
      <c r="I88" s="33" t="str">
        <f>E3</f>
        <v>Moravská Slavia Brno C</v>
      </c>
      <c r="J88" s="33" t="str">
        <f>E5</f>
        <v>Viktoria Brno Pneukomplet </v>
      </c>
    </row>
    <row r="89" spans="2:10" ht="5.0999999999999996" customHeight="1" x14ac:dyDescent="0.3">
      <c r="B89" s="74"/>
      <c r="C89" s="74"/>
      <c r="D89" s="34"/>
      <c r="E89" s="65"/>
      <c r="F89" s="25"/>
      <c r="G89" s="35"/>
      <c r="H89" s="25"/>
      <c r="I89" s="36"/>
      <c r="J89" s="36"/>
    </row>
    <row r="90" spans="2:10" ht="15.75" x14ac:dyDescent="0.3">
      <c r="B90" s="74"/>
      <c r="C90" s="74"/>
      <c r="D90" s="34"/>
      <c r="E90" s="65"/>
      <c r="F90" s="25"/>
      <c r="G90" s="57">
        <v>0.45833333333333331</v>
      </c>
      <c r="H90" s="25"/>
      <c r="I90" s="33" t="str">
        <f>E2</f>
        <v>Squash Slovácká B</v>
      </c>
      <c r="J90" s="33" t="str">
        <f>E6</f>
        <v>Viktoria Brno Bástr Team</v>
      </c>
    </row>
    <row r="91" spans="2:10" ht="5.0999999999999996" customHeight="1" x14ac:dyDescent="0.3">
      <c r="B91" s="74"/>
      <c r="C91" s="74"/>
      <c r="D91" s="34"/>
      <c r="E91" s="65"/>
      <c r="F91" s="25"/>
      <c r="G91" s="35"/>
      <c r="H91" s="25"/>
      <c r="I91" s="36"/>
      <c r="J91" s="36"/>
    </row>
    <row r="92" spans="2:10" ht="15.75" x14ac:dyDescent="0.3">
      <c r="B92" s="74"/>
      <c r="C92" s="74"/>
      <c r="D92" s="34"/>
      <c r="E92" s="65"/>
      <c r="F92" s="25"/>
      <c r="G92" s="57">
        <v>0.45833333333333331</v>
      </c>
      <c r="H92" s="25"/>
      <c r="I92" s="33" t="str">
        <f>E3</f>
        <v>Moravská Slavia Brno C</v>
      </c>
      <c r="J92" s="33" t="str">
        <f>E4</f>
        <v>VŠSK Dunlop Univerzita Zlín B</v>
      </c>
    </row>
    <row r="93" spans="2:10" ht="5.0999999999999996" customHeight="1" x14ac:dyDescent="0.3">
      <c r="B93" s="74"/>
      <c r="C93" s="74"/>
      <c r="D93" s="34"/>
      <c r="E93" s="65"/>
      <c r="F93" s="25"/>
      <c r="G93" s="35"/>
      <c r="H93" s="25"/>
      <c r="I93" s="36"/>
      <c r="J93" s="36"/>
    </row>
    <row r="94" spans="2:10" ht="15.75" x14ac:dyDescent="0.3">
      <c r="B94" s="74"/>
      <c r="C94" s="74"/>
      <c r="D94" s="37"/>
      <c r="E94" s="65"/>
      <c r="F94" s="25"/>
      <c r="G94" s="57">
        <v>0.45833333333333331</v>
      </c>
      <c r="H94" s="25"/>
      <c r="I94" s="33" t="str">
        <f>E7</f>
        <v>SQ Haná Vyškov</v>
      </c>
      <c r="J94" s="33" t="str">
        <f>E5</f>
        <v>Viktoria Brno Pneukomplet </v>
      </c>
    </row>
    <row r="95" spans="2:10" x14ac:dyDescent="0.25">
      <c r="B95" s="48"/>
      <c r="C95" s="48"/>
      <c r="E95" s="47"/>
      <c r="I95" s="3"/>
      <c r="J95" s="3"/>
    </row>
    <row r="96" spans="2:10" ht="15.75" customHeight="1" x14ac:dyDescent="0.3">
      <c r="B96" s="74" t="s">
        <v>26</v>
      </c>
      <c r="C96" s="75">
        <v>44079</v>
      </c>
      <c r="D96" s="49"/>
      <c r="E96" s="69" t="s">
        <v>79</v>
      </c>
      <c r="F96" s="25"/>
      <c r="G96" s="58">
        <v>0.54166666666666663</v>
      </c>
      <c r="H96" s="25"/>
      <c r="I96" s="39" t="str">
        <f>E2</f>
        <v>Squash Slovácká B</v>
      </c>
      <c r="J96" s="39" t="str">
        <f>E7</f>
        <v>SQ Haná Vyškov</v>
      </c>
    </row>
    <row r="97" spans="2:10" ht="5.0999999999999996" customHeight="1" x14ac:dyDescent="0.3">
      <c r="B97" s="74"/>
      <c r="C97" s="74"/>
      <c r="D97" s="50"/>
      <c r="E97" s="69"/>
      <c r="F97" s="25"/>
      <c r="G97" s="34"/>
      <c r="H97" s="25"/>
      <c r="I97" s="36"/>
      <c r="J97" s="36"/>
    </row>
    <row r="98" spans="2:10" ht="15.75" customHeight="1" x14ac:dyDescent="0.3">
      <c r="B98" s="74"/>
      <c r="C98" s="74"/>
      <c r="D98" s="51"/>
      <c r="E98" s="69"/>
      <c r="F98" s="25"/>
      <c r="G98" s="58">
        <v>0.54166666666666663</v>
      </c>
      <c r="H98" s="25"/>
      <c r="I98" s="39" t="str">
        <f>E3</f>
        <v>Moravská Slavia Brno C</v>
      </c>
      <c r="J98" s="39" t="str">
        <f>E6</f>
        <v>Viktoria Brno Bástr Team</v>
      </c>
    </row>
    <row r="99" spans="2:10" ht="5.0999999999999996" customHeight="1" x14ac:dyDescent="0.3">
      <c r="B99" s="74"/>
      <c r="C99" s="74"/>
      <c r="D99" s="50"/>
      <c r="E99" s="69"/>
      <c r="F99" s="25"/>
      <c r="G99" s="34"/>
      <c r="H99" s="25"/>
      <c r="I99" s="36"/>
      <c r="J99" s="36"/>
    </row>
    <row r="100" spans="2:10" ht="15.75" customHeight="1" x14ac:dyDescent="0.3">
      <c r="B100" s="74"/>
      <c r="C100" s="74"/>
      <c r="D100" s="51"/>
      <c r="E100" s="69"/>
      <c r="F100" s="25"/>
      <c r="G100" s="58">
        <v>0.54166666666666663</v>
      </c>
      <c r="H100" s="25"/>
      <c r="I100" s="39" t="str">
        <f>E4</f>
        <v>VŠSK Dunlop Univerzita Zlín B</v>
      </c>
      <c r="J100" s="39" t="str">
        <f>E5</f>
        <v>Viktoria Brno Pneukomplet </v>
      </c>
    </row>
  </sheetData>
  <mergeCells count="31">
    <mergeCell ref="B96:B100"/>
    <mergeCell ref="C96:C100"/>
    <mergeCell ref="E96:E100"/>
    <mergeCell ref="B72:B82"/>
    <mergeCell ref="C72:C82"/>
    <mergeCell ref="E72:E82"/>
    <mergeCell ref="B84:B94"/>
    <mergeCell ref="C84:C94"/>
    <mergeCell ref="E84:E94"/>
    <mergeCell ref="B48:B58"/>
    <mergeCell ref="C48:C58"/>
    <mergeCell ref="E48:E58"/>
    <mergeCell ref="B60:B70"/>
    <mergeCell ref="C60:C70"/>
    <mergeCell ref="E60:E70"/>
    <mergeCell ref="B24:B34"/>
    <mergeCell ref="C24:C34"/>
    <mergeCell ref="E24:E34"/>
    <mergeCell ref="B36:B46"/>
    <mergeCell ref="C36:C46"/>
    <mergeCell ref="E36:E46"/>
    <mergeCell ref="I9:J9"/>
    <mergeCell ref="B12:B22"/>
    <mergeCell ref="C12:C22"/>
    <mergeCell ref="E12:E22"/>
    <mergeCell ref="L12:L22"/>
    <mergeCell ref="B2:C7"/>
    <mergeCell ref="B9:B10"/>
    <mergeCell ref="C9:C10"/>
    <mergeCell ref="E9:E10"/>
    <mergeCell ref="G9:G10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89"/>
  <sheetViews>
    <sheetView tabSelected="1" zoomScaleNormal="100" workbookViewId="0">
      <selection activeCell="B2" sqref="B2:C6"/>
    </sheetView>
  </sheetViews>
  <sheetFormatPr defaultRowHeight="15" x14ac:dyDescent="0.25"/>
  <cols>
    <col min="1" max="1" width="2" style="1" customWidth="1"/>
    <col min="2" max="2" width="8.140625" style="2" customWidth="1"/>
    <col min="3" max="3" width="14" style="2" customWidth="1"/>
    <col min="4" max="4" width="3.42578125" style="2" customWidth="1"/>
    <col min="5" max="5" width="30.7109375" style="3" customWidth="1"/>
    <col min="6" max="6" width="1.5703125" style="2" customWidth="1"/>
    <col min="7" max="7" width="20.5703125" style="3" customWidth="1"/>
    <col min="8" max="8" width="1.5703125" style="2" customWidth="1"/>
    <col min="9" max="10" width="50.7109375" style="2" customWidth="1"/>
    <col min="11" max="11" width="2" style="1" customWidth="1"/>
    <col min="12" max="1025" width="9.140625" style="1" customWidth="1"/>
  </cols>
  <sheetData>
    <row r="2" spans="2:12" ht="15" customHeight="1" x14ac:dyDescent="0.3">
      <c r="B2" s="59" t="s">
        <v>80</v>
      </c>
      <c r="C2" s="59"/>
      <c r="D2" s="4" t="s">
        <v>1</v>
      </c>
      <c r="E2" s="5" t="s">
        <v>81</v>
      </c>
      <c r="F2" s="6"/>
      <c r="G2" s="7"/>
      <c r="H2" s="6"/>
      <c r="I2" s="8" t="s">
        <v>82</v>
      </c>
      <c r="J2" s="9"/>
      <c r="K2" s="10"/>
    </row>
    <row r="3" spans="2:12" ht="15.75" x14ac:dyDescent="0.3">
      <c r="B3" s="59"/>
      <c r="C3" s="59"/>
      <c r="D3" s="11" t="s">
        <v>4</v>
      </c>
      <c r="E3" s="12" t="s">
        <v>83</v>
      </c>
      <c r="F3" s="13"/>
      <c r="G3" s="14"/>
      <c r="H3" s="13"/>
      <c r="I3" s="15" t="s">
        <v>84</v>
      </c>
      <c r="J3" s="16"/>
      <c r="K3" s="10"/>
    </row>
    <row r="4" spans="2:12" ht="15.75" x14ac:dyDescent="0.3">
      <c r="B4" s="59"/>
      <c r="C4" s="59"/>
      <c r="D4" s="11" t="s">
        <v>7</v>
      </c>
      <c r="E4" s="12" t="s">
        <v>85</v>
      </c>
      <c r="F4" s="13"/>
      <c r="G4" s="14"/>
      <c r="H4" s="13"/>
      <c r="I4" s="15" t="s">
        <v>86</v>
      </c>
      <c r="J4" s="16"/>
      <c r="K4" s="10"/>
    </row>
    <row r="5" spans="2:12" ht="15.75" x14ac:dyDescent="0.3">
      <c r="B5" s="59"/>
      <c r="C5" s="59"/>
      <c r="D5" s="11" t="s">
        <v>10</v>
      </c>
      <c r="E5" s="12" t="s">
        <v>87</v>
      </c>
      <c r="F5" s="13"/>
      <c r="G5" s="14"/>
      <c r="H5" s="13"/>
      <c r="I5" s="15" t="s">
        <v>88</v>
      </c>
      <c r="J5" s="16"/>
      <c r="K5" s="10"/>
    </row>
    <row r="6" spans="2:12" ht="15.75" x14ac:dyDescent="0.3">
      <c r="B6" s="59"/>
      <c r="C6" s="59"/>
      <c r="D6" s="17" t="s">
        <v>13</v>
      </c>
      <c r="E6" s="18" t="s">
        <v>89</v>
      </c>
      <c r="F6" s="19"/>
      <c r="G6" s="20"/>
      <c r="H6" s="19"/>
      <c r="I6" s="21" t="s">
        <v>90</v>
      </c>
      <c r="J6" s="22"/>
      <c r="K6" s="10"/>
    </row>
    <row r="7" spans="2:12" ht="12" customHeight="1" x14ac:dyDescent="0.3">
      <c r="B7" s="23"/>
      <c r="C7" s="23"/>
      <c r="D7" s="24"/>
      <c r="E7" s="25"/>
      <c r="F7" s="23"/>
      <c r="G7" s="25"/>
      <c r="H7" s="23"/>
      <c r="I7" s="26"/>
      <c r="J7" s="26"/>
    </row>
    <row r="8" spans="2:12" ht="15" customHeight="1" x14ac:dyDescent="0.3">
      <c r="B8" s="60" t="s">
        <v>16</v>
      </c>
      <c r="C8" s="60" t="s">
        <v>17</v>
      </c>
      <c r="D8" s="27"/>
      <c r="E8" s="60" t="s">
        <v>18</v>
      </c>
      <c r="F8" s="28"/>
      <c r="G8" s="61" t="s">
        <v>19</v>
      </c>
      <c r="H8" s="28"/>
      <c r="I8" s="62" t="s">
        <v>20</v>
      </c>
      <c r="J8" s="62"/>
    </row>
    <row r="9" spans="2:12" ht="15.75" x14ac:dyDescent="0.3">
      <c r="B9" s="60"/>
      <c r="C9" s="60"/>
      <c r="D9" s="27"/>
      <c r="E9" s="60"/>
      <c r="F9" s="28"/>
      <c r="G9" s="61"/>
      <c r="H9" s="28"/>
      <c r="I9" s="29" t="s">
        <v>21</v>
      </c>
      <c r="J9" s="30" t="s">
        <v>22</v>
      </c>
    </row>
    <row r="10" spans="2:12" ht="12" customHeight="1" x14ac:dyDescent="0.3">
      <c r="B10" s="23"/>
      <c r="C10" s="23"/>
      <c r="D10" s="24"/>
      <c r="E10" s="25"/>
      <c r="F10" s="23"/>
      <c r="G10" s="25"/>
      <c r="H10" s="23"/>
      <c r="I10" s="26"/>
      <c r="J10" s="26"/>
    </row>
    <row r="11" spans="2:12" ht="15" customHeight="1" x14ac:dyDescent="0.3">
      <c r="B11" s="63" t="s">
        <v>1</v>
      </c>
      <c r="C11" s="64">
        <v>43743</v>
      </c>
      <c r="D11" s="31"/>
      <c r="E11" s="76" t="s">
        <v>82</v>
      </c>
      <c r="F11" s="25"/>
      <c r="G11" s="32">
        <v>0.41666666666666702</v>
      </c>
      <c r="H11" s="25"/>
      <c r="I11" s="33" t="str">
        <f>E2</f>
        <v>Draps Olomouc</v>
      </c>
      <c r="J11" s="33" t="str">
        <f>E5</f>
        <v>Squash Club Koruna</v>
      </c>
      <c r="L11" s="66"/>
    </row>
    <row r="12" spans="2:12" ht="5.0999999999999996" customHeight="1" x14ac:dyDescent="0.3">
      <c r="B12" s="63"/>
      <c r="C12" s="64"/>
      <c r="D12" s="34"/>
      <c r="E12" s="76"/>
      <c r="F12" s="25"/>
      <c r="G12" s="35"/>
      <c r="H12" s="25"/>
      <c r="I12" s="36"/>
      <c r="J12" s="36"/>
      <c r="L12" s="66"/>
    </row>
    <row r="13" spans="2:12" ht="15" customHeight="1" x14ac:dyDescent="0.3">
      <c r="B13" s="63"/>
      <c r="C13" s="64"/>
      <c r="D13" s="34"/>
      <c r="E13" s="76"/>
      <c r="F13" s="25"/>
      <c r="G13" s="32">
        <v>0.41666666666666702</v>
      </c>
      <c r="H13" s="25"/>
      <c r="I13" s="33" t="str">
        <f>E4</f>
        <v>Corkers D</v>
      </c>
      <c r="J13" s="33" t="str">
        <f>E6</f>
        <v>Squash Dragons Krnov</v>
      </c>
      <c r="L13" s="66"/>
    </row>
    <row r="14" spans="2:12" ht="5.0999999999999996" customHeight="1" x14ac:dyDescent="0.3">
      <c r="B14" s="63"/>
      <c r="C14" s="64"/>
      <c r="D14" s="34"/>
      <c r="E14" s="76"/>
      <c r="F14" s="25"/>
      <c r="G14" s="35"/>
      <c r="H14" s="25"/>
      <c r="I14" s="36"/>
      <c r="J14" s="36"/>
      <c r="L14" s="66"/>
    </row>
    <row r="15" spans="2:12" ht="15" customHeight="1" x14ac:dyDescent="0.3">
      <c r="B15" s="63"/>
      <c r="C15" s="64"/>
      <c r="D15" s="34"/>
      <c r="E15" s="76"/>
      <c r="F15" s="25"/>
      <c r="G15" s="32">
        <v>0.5</v>
      </c>
      <c r="H15" s="25"/>
      <c r="I15" s="33" t="str">
        <f>E2</f>
        <v>Draps Olomouc</v>
      </c>
      <c r="J15" s="33" t="str">
        <f>E3</f>
        <v>CNC PRODUKT Ostrava B</v>
      </c>
      <c r="L15" s="66"/>
    </row>
    <row r="16" spans="2:12" ht="5.0999999999999996" customHeight="1" x14ac:dyDescent="0.3">
      <c r="B16" s="63"/>
      <c r="C16" s="64"/>
      <c r="D16" s="34"/>
      <c r="E16" s="76"/>
      <c r="F16" s="25"/>
      <c r="G16" s="35"/>
      <c r="H16" s="25"/>
      <c r="I16" s="36"/>
      <c r="J16" s="36"/>
      <c r="L16" s="66"/>
    </row>
    <row r="17" spans="2:12" ht="15" customHeight="1" x14ac:dyDescent="0.3">
      <c r="B17" s="63"/>
      <c r="C17" s="64"/>
      <c r="D17" s="37"/>
      <c r="E17" s="76"/>
      <c r="F17" s="25"/>
      <c r="G17" s="32">
        <v>0.5</v>
      </c>
      <c r="H17" s="25"/>
      <c r="I17" s="33" t="str">
        <f>E5</f>
        <v>Squash Club Koruna</v>
      </c>
      <c r="J17" s="33" t="str">
        <f>E6</f>
        <v>Squash Dragons Krnov</v>
      </c>
      <c r="L17" s="66"/>
    </row>
    <row r="18" spans="2:12" ht="5.0999999999999996" customHeight="1" x14ac:dyDescent="0.3">
      <c r="B18" s="63"/>
      <c r="C18" s="64"/>
      <c r="D18" s="34"/>
      <c r="E18" s="76"/>
      <c r="F18" s="25"/>
      <c r="G18" s="35"/>
      <c r="H18" s="25"/>
      <c r="I18" s="36"/>
      <c r="J18" s="36"/>
    </row>
    <row r="19" spans="2:12" ht="15" customHeight="1" x14ac:dyDescent="0.3">
      <c r="B19" s="63"/>
      <c r="C19" s="64"/>
      <c r="D19" s="31"/>
      <c r="E19" s="76"/>
      <c r="F19" s="25"/>
      <c r="G19" s="32">
        <v>0.58333333333333304</v>
      </c>
      <c r="H19" s="25"/>
      <c r="I19" s="33" t="str">
        <f>E3</f>
        <v>CNC PRODUKT Ostrava B</v>
      </c>
      <c r="J19" s="33" t="str">
        <f>E4</f>
        <v>Corkers D</v>
      </c>
    </row>
    <row r="20" spans="2:12" ht="12" customHeight="1" x14ac:dyDescent="0.3">
      <c r="B20" s="23"/>
      <c r="C20" s="23"/>
      <c r="D20" s="24"/>
      <c r="E20" s="25"/>
      <c r="F20" s="23"/>
      <c r="G20" s="25"/>
      <c r="H20" s="23"/>
      <c r="I20" s="26"/>
      <c r="J20" s="26"/>
    </row>
    <row r="21" spans="2:12" ht="15" customHeight="1" x14ac:dyDescent="0.3">
      <c r="B21" s="67" t="s">
        <v>4</v>
      </c>
      <c r="C21" s="68">
        <v>43744</v>
      </c>
      <c r="D21" s="34"/>
      <c r="E21" s="69" t="s">
        <v>88</v>
      </c>
      <c r="F21" s="25"/>
      <c r="G21" s="38">
        <v>0.41666666666666702</v>
      </c>
      <c r="H21" s="25"/>
      <c r="I21" s="39" t="str">
        <f>E2</f>
        <v>Draps Olomouc</v>
      </c>
      <c r="J21" s="39" t="str">
        <f>E4</f>
        <v>Corkers D</v>
      </c>
    </row>
    <row r="22" spans="2:12" ht="5.0999999999999996" customHeight="1" x14ac:dyDescent="0.3">
      <c r="B22" s="67"/>
      <c r="C22" s="68"/>
      <c r="D22" s="34"/>
      <c r="E22" s="69"/>
      <c r="F22" s="25"/>
      <c r="G22" s="35"/>
      <c r="H22" s="25"/>
      <c r="I22" s="36"/>
      <c r="J22" s="36"/>
    </row>
    <row r="23" spans="2:12" ht="15" customHeight="1" x14ac:dyDescent="0.3">
      <c r="B23" s="67"/>
      <c r="C23" s="68"/>
      <c r="D23" s="37"/>
      <c r="E23" s="69"/>
      <c r="F23" s="25"/>
      <c r="G23" s="38">
        <v>0.41666666666666702</v>
      </c>
      <c r="H23" s="25"/>
      <c r="I23" s="39" t="str">
        <f>E3</f>
        <v>CNC PRODUKT Ostrava B</v>
      </c>
      <c r="J23" s="39" t="str">
        <f>E5</f>
        <v>Squash Club Koruna</v>
      </c>
    </row>
    <row r="24" spans="2:12" ht="5.0999999999999996" customHeight="1" x14ac:dyDescent="0.3">
      <c r="B24" s="67"/>
      <c r="C24" s="68"/>
      <c r="D24" s="34"/>
      <c r="E24" s="69"/>
      <c r="F24" s="25"/>
      <c r="G24" s="35"/>
      <c r="H24" s="25"/>
      <c r="I24" s="36"/>
      <c r="J24" s="36"/>
    </row>
    <row r="25" spans="2:12" ht="15" customHeight="1" x14ac:dyDescent="0.3">
      <c r="B25" s="67"/>
      <c r="C25" s="68"/>
      <c r="D25" s="37"/>
      <c r="E25" s="69"/>
      <c r="F25" s="25"/>
      <c r="G25" s="38">
        <v>0.5</v>
      </c>
      <c r="H25" s="25"/>
      <c r="I25" s="39" t="str">
        <f>E3</f>
        <v>CNC PRODUKT Ostrava B</v>
      </c>
      <c r="J25" s="39" t="str">
        <f>E6</f>
        <v>Squash Dragons Krnov</v>
      </c>
    </row>
    <row r="26" spans="2:12" ht="5.0999999999999996" customHeight="1" x14ac:dyDescent="0.3">
      <c r="B26" s="67"/>
      <c r="C26" s="68"/>
      <c r="D26" s="34"/>
      <c r="E26" s="69"/>
      <c r="F26" s="25"/>
      <c r="G26" s="35"/>
      <c r="H26" s="25"/>
      <c r="I26" s="36"/>
      <c r="J26" s="36"/>
    </row>
    <row r="27" spans="2:12" ht="15" customHeight="1" x14ac:dyDescent="0.3">
      <c r="B27" s="67"/>
      <c r="C27" s="68"/>
      <c r="D27" s="34"/>
      <c r="E27" s="69"/>
      <c r="F27" s="25"/>
      <c r="G27" s="38">
        <v>0.5</v>
      </c>
      <c r="H27" s="25"/>
      <c r="I27" s="39" t="str">
        <f>E4</f>
        <v>Corkers D</v>
      </c>
      <c r="J27" s="39" t="str">
        <f>E5</f>
        <v>Squash Club Koruna</v>
      </c>
    </row>
    <row r="28" spans="2:12" ht="5.0999999999999996" customHeight="1" x14ac:dyDescent="0.3">
      <c r="B28" s="67"/>
      <c r="C28" s="68"/>
      <c r="D28" s="34"/>
      <c r="E28" s="69"/>
      <c r="F28" s="25"/>
      <c r="G28" s="35"/>
      <c r="H28" s="25"/>
      <c r="I28" s="36"/>
      <c r="J28" s="36"/>
    </row>
    <row r="29" spans="2:12" ht="15" customHeight="1" x14ac:dyDescent="0.3">
      <c r="B29" s="67"/>
      <c r="C29" s="68"/>
      <c r="D29" s="34"/>
      <c r="E29" s="69"/>
      <c r="F29" s="25"/>
      <c r="G29" s="38">
        <v>0.58333333333333304</v>
      </c>
      <c r="H29" s="25"/>
      <c r="I29" s="39" t="str">
        <f>E2</f>
        <v>Draps Olomouc</v>
      </c>
      <c r="J29" s="39" t="str">
        <f>E6</f>
        <v>Squash Dragons Krnov</v>
      </c>
    </row>
    <row r="30" spans="2:12" ht="12" customHeight="1" x14ac:dyDescent="0.3">
      <c r="B30" s="23"/>
      <c r="C30" s="23"/>
      <c r="D30" s="24"/>
      <c r="E30" s="25"/>
      <c r="F30" s="23"/>
      <c r="G30" s="25"/>
      <c r="H30" s="23"/>
      <c r="I30" s="26"/>
      <c r="J30" s="26"/>
    </row>
    <row r="31" spans="2:12" ht="15" customHeight="1" x14ac:dyDescent="0.3">
      <c r="B31" s="63" t="s">
        <v>7</v>
      </c>
      <c r="C31" s="64">
        <v>43799</v>
      </c>
      <c r="D31" s="31"/>
      <c r="E31" s="65" t="s">
        <v>86</v>
      </c>
      <c r="F31" s="25"/>
      <c r="G31" s="32">
        <v>0.41666666666666702</v>
      </c>
      <c r="H31" s="25"/>
      <c r="I31" s="33" t="str">
        <f>E2</f>
        <v>Draps Olomouc</v>
      </c>
      <c r="J31" s="33" t="str">
        <f>E3</f>
        <v>CNC PRODUKT Ostrava B</v>
      </c>
      <c r="L31" s="66"/>
    </row>
    <row r="32" spans="2:12" ht="5.0999999999999996" customHeight="1" x14ac:dyDescent="0.3">
      <c r="B32" s="63"/>
      <c r="C32" s="64"/>
      <c r="D32" s="34"/>
      <c r="E32" s="65"/>
      <c r="F32" s="25"/>
      <c r="G32" s="35"/>
      <c r="H32" s="25"/>
      <c r="I32" s="36"/>
      <c r="J32" s="36"/>
      <c r="L32" s="66"/>
    </row>
    <row r="33" spans="2:12" ht="15" customHeight="1" x14ac:dyDescent="0.3">
      <c r="B33" s="63"/>
      <c r="C33" s="64"/>
      <c r="D33" s="34"/>
      <c r="E33" s="65"/>
      <c r="F33" s="25"/>
      <c r="G33" s="32">
        <v>0.41666666666666702</v>
      </c>
      <c r="H33" s="25"/>
      <c r="I33" s="33" t="str">
        <f>E5</f>
        <v>Squash Club Koruna</v>
      </c>
      <c r="J33" s="33" t="str">
        <f>E6</f>
        <v>Squash Dragons Krnov</v>
      </c>
      <c r="L33" s="66"/>
    </row>
    <row r="34" spans="2:12" ht="5.0999999999999996" customHeight="1" x14ac:dyDescent="0.3">
      <c r="B34" s="63"/>
      <c r="C34" s="64"/>
      <c r="D34" s="34"/>
      <c r="E34" s="65"/>
      <c r="F34" s="25"/>
      <c r="G34" s="35"/>
      <c r="H34" s="25"/>
      <c r="I34" s="36"/>
      <c r="J34" s="36"/>
      <c r="L34" s="66"/>
    </row>
    <row r="35" spans="2:12" ht="15" customHeight="1" x14ac:dyDescent="0.3">
      <c r="B35" s="63"/>
      <c r="C35" s="64"/>
      <c r="D35" s="34"/>
      <c r="E35" s="65"/>
      <c r="F35" s="25"/>
      <c r="G35" s="32">
        <v>0.5</v>
      </c>
      <c r="H35" s="25"/>
      <c r="I35" s="33" t="str">
        <f>E2</f>
        <v>Draps Olomouc</v>
      </c>
      <c r="J35" s="33" t="str">
        <f>E5</f>
        <v>Squash Club Koruna</v>
      </c>
      <c r="L35" s="66"/>
    </row>
    <row r="36" spans="2:12" ht="5.0999999999999996" customHeight="1" x14ac:dyDescent="0.3">
      <c r="B36" s="63"/>
      <c r="C36" s="64"/>
      <c r="D36" s="34"/>
      <c r="E36" s="65"/>
      <c r="F36" s="25"/>
      <c r="G36" s="35"/>
      <c r="H36" s="25"/>
      <c r="I36" s="36"/>
      <c r="J36" s="36"/>
      <c r="L36" s="66"/>
    </row>
    <row r="37" spans="2:12" ht="15" customHeight="1" x14ac:dyDescent="0.3">
      <c r="B37" s="63"/>
      <c r="C37" s="64"/>
      <c r="D37" s="37"/>
      <c r="E37" s="65"/>
      <c r="F37" s="25"/>
      <c r="G37" s="32">
        <v>0.5</v>
      </c>
      <c r="H37" s="25"/>
      <c r="I37" s="33" t="str">
        <f>E4</f>
        <v>Corkers D</v>
      </c>
      <c r="J37" s="33" t="str">
        <f>E6</f>
        <v>Squash Dragons Krnov</v>
      </c>
      <c r="L37" s="66"/>
    </row>
    <row r="38" spans="2:12" ht="5.0999999999999996" customHeight="1" x14ac:dyDescent="0.3">
      <c r="B38" s="63"/>
      <c r="C38" s="64"/>
      <c r="D38" s="34"/>
      <c r="E38" s="65"/>
      <c r="F38" s="25"/>
      <c r="G38" s="35"/>
      <c r="H38" s="25"/>
      <c r="I38" s="36"/>
      <c r="J38" s="36"/>
    </row>
    <row r="39" spans="2:12" ht="15" customHeight="1" x14ac:dyDescent="0.3">
      <c r="B39" s="63"/>
      <c r="C39" s="64"/>
      <c r="D39" s="31"/>
      <c r="E39" s="65"/>
      <c r="F39" s="25"/>
      <c r="G39" s="32">
        <v>0.58333333333333304</v>
      </c>
      <c r="H39" s="25"/>
      <c r="I39" s="33" t="str">
        <f>E3</f>
        <v>CNC PRODUKT Ostrava B</v>
      </c>
      <c r="J39" s="33" t="str">
        <f>E4</f>
        <v>Corkers D</v>
      </c>
    </row>
    <row r="40" spans="2:12" ht="12" customHeight="1" x14ac:dyDescent="0.3">
      <c r="B40" s="23"/>
      <c r="C40" s="23"/>
      <c r="D40" s="24"/>
      <c r="E40" s="25"/>
      <c r="F40" s="23"/>
      <c r="G40" s="25"/>
      <c r="H40" s="23"/>
      <c r="I40" s="26"/>
      <c r="J40" s="26"/>
    </row>
    <row r="41" spans="2:12" ht="15" customHeight="1" x14ac:dyDescent="0.3">
      <c r="B41" s="67" t="s">
        <v>10</v>
      </c>
      <c r="C41" s="68">
        <v>43800</v>
      </c>
      <c r="D41" s="34"/>
      <c r="E41" s="69" t="s">
        <v>91</v>
      </c>
      <c r="F41" s="25"/>
      <c r="G41" s="38">
        <v>0.41666666666666702</v>
      </c>
      <c r="H41" s="25"/>
      <c r="I41" s="39" t="str">
        <f>E2</f>
        <v>Draps Olomouc</v>
      </c>
      <c r="J41" s="39" t="str">
        <f>E6</f>
        <v>Squash Dragons Krnov</v>
      </c>
    </row>
    <row r="42" spans="2:12" ht="5.0999999999999996" customHeight="1" x14ac:dyDescent="0.3">
      <c r="B42" s="67"/>
      <c r="C42" s="68"/>
      <c r="D42" s="34"/>
      <c r="E42" s="69"/>
      <c r="F42" s="25"/>
      <c r="G42" s="35"/>
      <c r="H42" s="25"/>
      <c r="I42" s="36"/>
      <c r="J42" s="36"/>
    </row>
    <row r="43" spans="2:12" ht="15" customHeight="1" x14ac:dyDescent="0.3">
      <c r="B43" s="67"/>
      <c r="C43" s="68"/>
      <c r="D43" s="37"/>
      <c r="E43" s="69"/>
      <c r="F43" s="25"/>
      <c r="G43" s="38">
        <v>0.41666666666666702</v>
      </c>
      <c r="H43" s="25"/>
      <c r="I43" s="39" t="str">
        <f>E4</f>
        <v>Corkers D</v>
      </c>
      <c r="J43" s="39" t="str">
        <f>E5</f>
        <v>Squash Club Koruna</v>
      </c>
    </row>
    <row r="44" spans="2:12" ht="5.0999999999999996" customHeight="1" x14ac:dyDescent="0.3">
      <c r="B44" s="67"/>
      <c r="C44" s="68"/>
      <c r="D44" s="34"/>
      <c r="E44" s="69"/>
      <c r="F44" s="25"/>
      <c r="G44" s="35"/>
      <c r="H44" s="25"/>
      <c r="I44" s="36"/>
      <c r="J44" s="36"/>
    </row>
    <row r="45" spans="2:12" ht="15" customHeight="1" x14ac:dyDescent="0.3">
      <c r="B45" s="67"/>
      <c r="C45" s="68"/>
      <c r="D45" s="37"/>
      <c r="E45" s="69"/>
      <c r="F45" s="25"/>
      <c r="G45" s="38">
        <v>0.5</v>
      </c>
      <c r="H45" s="25"/>
      <c r="I45" s="39" t="str">
        <f>E2</f>
        <v>Draps Olomouc</v>
      </c>
      <c r="J45" s="39" t="str">
        <f>E4</f>
        <v>Corkers D</v>
      </c>
    </row>
    <row r="46" spans="2:12" ht="5.0999999999999996" customHeight="1" x14ac:dyDescent="0.3">
      <c r="B46" s="67"/>
      <c r="C46" s="68"/>
      <c r="D46" s="34"/>
      <c r="E46" s="69"/>
      <c r="F46" s="25"/>
      <c r="G46" s="35"/>
      <c r="H46" s="25"/>
      <c r="I46" s="36"/>
      <c r="J46" s="36"/>
    </row>
    <row r="47" spans="2:12" ht="15" customHeight="1" x14ac:dyDescent="0.3">
      <c r="B47" s="67"/>
      <c r="C47" s="68"/>
      <c r="D47" s="34"/>
      <c r="E47" s="69"/>
      <c r="F47" s="25"/>
      <c r="G47" s="38">
        <v>0.5</v>
      </c>
      <c r="H47" s="25"/>
      <c r="I47" s="39" t="str">
        <f>E3</f>
        <v>CNC PRODUKT Ostrava B</v>
      </c>
      <c r="J47" s="39" t="str">
        <f>E5</f>
        <v>Squash Club Koruna</v>
      </c>
    </row>
    <row r="48" spans="2:12" ht="5.0999999999999996" customHeight="1" x14ac:dyDescent="0.3">
      <c r="B48" s="67"/>
      <c r="C48" s="68"/>
      <c r="D48" s="34"/>
      <c r="E48" s="69"/>
      <c r="F48" s="25"/>
      <c r="G48" s="35"/>
      <c r="H48" s="25"/>
      <c r="I48" s="36"/>
      <c r="J48" s="36"/>
    </row>
    <row r="49" spans="2:12" ht="15" customHeight="1" x14ac:dyDescent="0.3">
      <c r="B49" s="67"/>
      <c r="C49" s="68"/>
      <c r="D49" s="34"/>
      <c r="E49" s="69"/>
      <c r="F49" s="25"/>
      <c r="G49" s="38">
        <v>0.58333333333333304</v>
      </c>
      <c r="H49" s="25"/>
      <c r="I49" s="39" t="str">
        <f>E3</f>
        <v>CNC PRODUKT Ostrava B</v>
      </c>
      <c r="J49" s="39" t="str">
        <f>E6</f>
        <v>Squash Dragons Krnov</v>
      </c>
    </row>
    <row r="50" spans="2:12" ht="12" customHeight="1" x14ac:dyDescent="0.3">
      <c r="B50" s="23"/>
      <c r="C50" s="23"/>
      <c r="D50" s="24"/>
      <c r="E50" s="25"/>
      <c r="F50" s="23"/>
      <c r="G50" s="25"/>
      <c r="H50" s="23"/>
      <c r="I50" s="26"/>
      <c r="J50" s="26"/>
    </row>
    <row r="51" spans="2:12" ht="15" customHeight="1" x14ac:dyDescent="0.3">
      <c r="B51" s="63" t="s">
        <v>13</v>
      </c>
      <c r="C51" s="64">
        <v>43855</v>
      </c>
      <c r="D51" s="31"/>
      <c r="E51" s="65" t="s">
        <v>88</v>
      </c>
      <c r="F51" s="25"/>
      <c r="G51" s="32">
        <v>0.41666666666666702</v>
      </c>
      <c r="H51" s="25"/>
      <c r="I51" s="33" t="str">
        <f>E2</f>
        <v>Draps Olomouc</v>
      </c>
      <c r="J51" s="33" t="str">
        <f>E3</f>
        <v>CNC PRODUKT Ostrava B</v>
      </c>
      <c r="L51" s="66"/>
    </row>
    <row r="52" spans="2:12" ht="5.0999999999999996" customHeight="1" x14ac:dyDescent="0.3">
      <c r="B52" s="63"/>
      <c r="C52" s="64"/>
      <c r="D52" s="34"/>
      <c r="E52" s="65"/>
      <c r="F52" s="25"/>
      <c r="G52" s="35"/>
      <c r="H52" s="25"/>
      <c r="I52" s="36"/>
      <c r="J52" s="36"/>
      <c r="L52" s="66"/>
    </row>
    <row r="53" spans="2:12" ht="15" customHeight="1" x14ac:dyDescent="0.3">
      <c r="B53" s="63"/>
      <c r="C53" s="64"/>
      <c r="D53" s="34"/>
      <c r="E53" s="65"/>
      <c r="F53" s="25"/>
      <c r="G53" s="32">
        <v>0.41666666666666702</v>
      </c>
      <c r="H53" s="25"/>
      <c r="I53" s="33" t="str">
        <f>E5</f>
        <v>Squash Club Koruna</v>
      </c>
      <c r="J53" s="33" t="str">
        <f>E6</f>
        <v>Squash Dragons Krnov</v>
      </c>
      <c r="L53" s="66"/>
    </row>
    <row r="54" spans="2:12" ht="5.0999999999999996" customHeight="1" x14ac:dyDescent="0.3">
      <c r="B54" s="63"/>
      <c r="C54" s="64"/>
      <c r="D54" s="34"/>
      <c r="E54" s="65"/>
      <c r="F54" s="25"/>
      <c r="G54" s="35"/>
      <c r="H54" s="25"/>
      <c r="I54" s="36"/>
      <c r="J54" s="36"/>
      <c r="L54" s="66"/>
    </row>
    <row r="55" spans="2:12" ht="15" customHeight="1" x14ac:dyDescent="0.3">
      <c r="B55" s="63"/>
      <c r="C55" s="64"/>
      <c r="D55" s="34"/>
      <c r="E55" s="65"/>
      <c r="F55" s="25"/>
      <c r="G55" s="32">
        <v>0.5</v>
      </c>
      <c r="H55" s="25"/>
      <c r="I55" s="33" t="str">
        <f>E2</f>
        <v>Draps Olomouc</v>
      </c>
      <c r="J55" s="33" t="str">
        <f>E5</f>
        <v>Squash Club Koruna</v>
      </c>
      <c r="L55" s="66"/>
    </row>
    <row r="56" spans="2:12" ht="5.0999999999999996" customHeight="1" x14ac:dyDescent="0.3">
      <c r="B56" s="63"/>
      <c r="C56" s="64"/>
      <c r="D56" s="34"/>
      <c r="E56" s="65"/>
      <c r="F56" s="25"/>
      <c r="G56" s="35"/>
      <c r="H56" s="25"/>
      <c r="I56" s="36"/>
      <c r="J56" s="36"/>
      <c r="L56" s="66"/>
    </row>
    <row r="57" spans="2:12" ht="15" customHeight="1" x14ac:dyDescent="0.3">
      <c r="B57" s="63"/>
      <c r="C57" s="64"/>
      <c r="D57" s="37"/>
      <c r="E57" s="65"/>
      <c r="F57" s="25"/>
      <c r="G57" s="32">
        <v>0.5</v>
      </c>
      <c r="H57" s="25"/>
      <c r="I57" s="33" t="str">
        <f>E4</f>
        <v>Corkers D</v>
      </c>
      <c r="J57" s="33" t="str">
        <f>E6</f>
        <v>Squash Dragons Krnov</v>
      </c>
      <c r="L57" s="66"/>
    </row>
    <row r="58" spans="2:12" ht="5.0999999999999996" customHeight="1" x14ac:dyDescent="0.3">
      <c r="B58" s="63"/>
      <c r="C58" s="64"/>
      <c r="D58" s="34"/>
      <c r="E58" s="65"/>
      <c r="F58" s="25"/>
      <c r="G58" s="35"/>
      <c r="H58" s="25"/>
      <c r="I58" s="36"/>
      <c r="J58" s="36"/>
    </row>
    <row r="59" spans="2:12" ht="15" customHeight="1" x14ac:dyDescent="0.3">
      <c r="B59" s="63"/>
      <c r="C59" s="64"/>
      <c r="D59" s="31"/>
      <c r="E59" s="65"/>
      <c r="F59" s="25"/>
      <c r="G59" s="32">
        <v>0.58333333333333304</v>
      </c>
      <c r="H59" s="25"/>
      <c r="I59" s="33" t="str">
        <f>E3</f>
        <v>CNC PRODUKT Ostrava B</v>
      </c>
      <c r="J59" s="33" t="str">
        <f>E4</f>
        <v>Corkers D</v>
      </c>
    </row>
    <row r="60" spans="2:12" ht="12" customHeight="1" x14ac:dyDescent="0.3">
      <c r="B60" s="23"/>
      <c r="C60" s="23"/>
      <c r="D60" s="24"/>
      <c r="E60" s="25"/>
      <c r="F60" s="23"/>
      <c r="G60" s="25"/>
      <c r="H60" s="23"/>
      <c r="I60" s="26"/>
      <c r="J60" s="26"/>
    </row>
    <row r="61" spans="2:12" ht="15" customHeight="1" x14ac:dyDescent="0.3">
      <c r="B61" s="67" t="s">
        <v>24</v>
      </c>
      <c r="C61" s="68">
        <v>43856</v>
      </c>
      <c r="D61" s="34"/>
      <c r="E61" s="69" t="s">
        <v>90</v>
      </c>
      <c r="F61" s="25"/>
      <c r="G61" s="38">
        <v>0.41666666666666702</v>
      </c>
      <c r="H61" s="25"/>
      <c r="I61" s="39" t="str">
        <f>E2</f>
        <v>Draps Olomouc</v>
      </c>
      <c r="J61" s="39" t="str">
        <f>E4</f>
        <v>Corkers D</v>
      </c>
    </row>
    <row r="62" spans="2:12" ht="5.0999999999999996" customHeight="1" x14ac:dyDescent="0.3">
      <c r="B62" s="67"/>
      <c r="C62" s="68"/>
      <c r="D62" s="34"/>
      <c r="E62" s="69"/>
      <c r="F62" s="25"/>
      <c r="G62" s="35"/>
      <c r="H62" s="25"/>
      <c r="I62" s="36"/>
      <c r="J62" s="36"/>
    </row>
    <row r="63" spans="2:12" ht="15" customHeight="1" x14ac:dyDescent="0.3">
      <c r="B63" s="67"/>
      <c r="C63" s="68"/>
      <c r="D63" s="37"/>
      <c r="E63" s="69"/>
      <c r="F63" s="25"/>
      <c r="G63" s="38">
        <v>0.41666666666666702</v>
      </c>
      <c r="H63" s="25"/>
      <c r="I63" s="39" t="str">
        <f>E3</f>
        <v>CNC PRODUKT Ostrava B</v>
      </c>
      <c r="J63" s="39" t="str">
        <f>E5</f>
        <v>Squash Club Koruna</v>
      </c>
    </row>
    <row r="64" spans="2:12" ht="5.0999999999999996" customHeight="1" x14ac:dyDescent="0.3">
      <c r="B64" s="67"/>
      <c r="C64" s="68"/>
      <c r="D64" s="34"/>
      <c r="E64" s="69"/>
      <c r="F64" s="25"/>
      <c r="G64" s="35"/>
      <c r="H64" s="25"/>
      <c r="I64" s="36"/>
      <c r="J64" s="36"/>
    </row>
    <row r="65" spans="2:12" ht="15" customHeight="1" x14ac:dyDescent="0.3">
      <c r="B65" s="67"/>
      <c r="C65" s="68"/>
      <c r="D65" s="37"/>
      <c r="E65" s="69"/>
      <c r="F65" s="25"/>
      <c r="G65" s="38">
        <v>0.5</v>
      </c>
      <c r="H65" s="25"/>
      <c r="I65" s="39" t="str">
        <f>E3</f>
        <v>CNC PRODUKT Ostrava B</v>
      </c>
      <c r="J65" s="39" t="str">
        <f>E6</f>
        <v>Squash Dragons Krnov</v>
      </c>
    </row>
    <row r="66" spans="2:12" ht="5.0999999999999996" customHeight="1" x14ac:dyDescent="0.3">
      <c r="B66" s="67"/>
      <c r="C66" s="68"/>
      <c r="D66" s="34"/>
      <c r="E66" s="69"/>
      <c r="F66" s="25"/>
      <c r="G66" s="35"/>
      <c r="H66" s="25"/>
      <c r="I66" s="36"/>
      <c r="J66" s="36"/>
    </row>
    <row r="67" spans="2:12" ht="15" customHeight="1" x14ac:dyDescent="0.3">
      <c r="B67" s="67"/>
      <c r="C67" s="68"/>
      <c r="D67" s="34"/>
      <c r="E67" s="69"/>
      <c r="F67" s="25"/>
      <c r="G67" s="38">
        <v>0.5</v>
      </c>
      <c r="H67" s="25"/>
      <c r="I67" s="39" t="str">
        <f>E4</f>
        <v>Corkers D</v>
      </c>
      <c r="J67" s="39" t="str">
        <f>E5</f>
        <v>Squash Club Koruna</v>
      </c>
    </row>
    <row r="68" spans="2:12" ht="5.0999999999999996" customHeight="1" x14ac:dyDescent="0.3">
      <c r="B68" s="67"/>
      <c r="C68" s="68"/>
      <c r="D68" s="34"/>
      <c r="E68" s="69"/>
      <c r="F68" s="25"/>
      <c r="G68" s="35"/>
      <c r="H68" s="25"/>
      <c r="I68" s="36"/>
      <c r="J68" s="36"/>
    </row>
    <row r="69" spans="2:12" ht="15" customHeight="1" x14ac:dyDescent="0.3">
      <c r="B69" s="67"/>
      <c r="C69" s="68"/>
      <c r="D69" s="34"/>
      <c r="E69" s="69"/>
      <c r="F69" s="25"/>
      <c r="G69" s="38">
        <v>0.58333333333333304</v>
      </c>
      <c r="H69" s="25"/>
      <c r="I69" s="39" t="str">
        <f>E2</f>
        <v>Draps Olomouc</v>
      </c>
      <c r="J69" s="39" t="str">
        <f>E6</f>
        <v>Squash Dragons Krnov</v>
      </c>
    </row>
    <row r="70" spans="2:12" ht="12" customHeight="1" x14ac:dyDescent="0.3">
      <c r="B70" s="23"/>
      <c r="C70" s="23"/>
      <c r="D70" s="24"/>
      <c r="E70" s="25"/>
      <c r="F70" s="23"/>
      <c r="G70" s="25"/>
      <c r="H70" s="23"/>
      <c r="I70" s="26"/>
      <c r="J70" s="26"/>
    </row>
    <row r="71" spans="2:12" ht="15" customHeight="1" x14ac:dyDescent="0.3">
      <c r="B71" s="63" t="s">
        <v>25</v>
      </c>
      <c r="C71" s="71">
        <v>44079</v>
      </c>
      <c r="D71" s="31"/>
      <c r="E71" s="65" t="s">
        <v>86</v>
      </c>
      <c r="F71" s="25"/>
      <c r="G71" s="32">
        <v>0.41666666666666702</v>
      </c>
      <c r="H71" s="25"/>
      <c r="I71" s="33" t="str">
        <f>E2</f>
        <v>Draps Olomouc</v>
      </c>
      <c r="J71" s="33" t="str">
        <f>E5</f>
        <v>Squash Club Koruna</v>
      </c>
      <c r="L71" s="66"/>
    </row>
    <row r="72" spans="2:12" ht="5.0999999999999996" customHeight="1" x14ac:dyDescent="0.3">
      <c r="B72" s="63"/>
      <c r="C72" s="71"/>
      <c r="D72" s="34"/>
      <c r="E72" s="65"/>
      <c r="F72" s="25"/>
      <c r="G72" s="35"/>
      <c r="H72" s="25"/>
      <c r="I72" s="36"/>
      <c r="J72" s="36"/>
      <c r="L72" s="66"/>
    </row>
    <row r="73" spans="2:12" ht="15" customHeight="1" x14ac:dyDescent="0.3">
      <c r="B73" s="63"/>
      <c r="C73" s="71"/>
      <c r="D73" s="34"/>
      <c r="E73" s="65"/>
      <c r="F73" s="25"/>
      <c r="G73" s="32">
        <v>0.41666666666666702</v>
      </c>
      <c r="H73" s="25"/>
      <c r="I73" s="33" t="str">
        <f>E4</f>
        <v>Corkers D</v>
      </c>
      <c r="J73" s="33" t="str">
        <f>E6</f>
        <v>Squash Dragons Krnov</v>
      </c>
      <c r="L73" s="66"/>
    </row>
    <row r="74" spans="2:12" ht="5.0999999999999996" customHeight="1" x14ac:dyDescent="0.3">
      <c r="B74" s="63"/>
      <c r="C74" s="71"/>
      <c r="D74" s="34"/>
      <c r="E74" s="65"/>
      <c r="F74" s="25"/>
      <c r="G74" s="35"/>
      <c r="H74" s="25"/>
      <c r="I74" s="36"/>
      <c r="J74" s="36"/>
      <c r="L74" s="66"/>
    </row>
    <row r="75" spans="2:12" ht="15" customHeight="1" x14ac:dyDescent="0.3">
      <c r="B75" s="63"/>
      <c r="C75" s="71"/>
      <c r="D75" s="34"/>
      <c r="E75" s="65"/>
      <c r="F75" s="25"/>
      <c r="G75" s="32">
        <v>0.5</v>
      </c>
      <c r="H75" s="25"/>
      <c r="I75" s="33" t="str">
        <f>E2</f>
        <v>Draps Olomouc</v>
      </c>
      <c r="J75" s="33" t="str">
        <f>E3</f>
        <v>CNC PRODUKT Ostrava B</v>
      </c>
      <c r="L75" s="66"/>
    </row>
    <row r="76" spans="2:12" ht="5.0999999999999996" customHeight="1" x14ac:dyDescent="0.3">
      <c r="B76" s="63"/>
      <c r="C76" s="71"/>
      <c r="D76" s="34"/>
      <c r="E76" s="65"/>
      <c r="F76" s="25"/>
      <c r="G76" s="35"/>
      <c r="H76" s="25"/>
      <c r="I76" s="36"/>
      <c r="J76" s="36"/>
      <c r="L76" s="66"/>
    </row>
    <row r="77" spans="2:12" ht="15" customHeight="1" x14ac:dyDescent="0.3">
      <c r="B77" s="63"/>
      <c r="C77" s="71"/>
      <c r="D77" s="37"/>
      <c r="E77" s="65"/>
      <c r="F77" s="25"/>
      <c r="G77" s="32">
        <v>0.5</v>
      </c>
      <c r="H77" s="25"/>
      <c r="I77" s="33" t="str">
        <f>E5</f>
        <v>Squash Club Koruna</v>
      </c>
      <c r="J77" s="33" t="str">
        <f>E6</f>
        <v>Squash Dragons Krnov</v>
      </c>
      <c r="L77" s="66"/>
    </row>
    <row r="78" spans="2:12" ht="5.0999999999999996" customHeight="1" x14ac:dyDescent="0.3">
      <c r="B78" s="63"/>
      <c r="C78" s="71"/>
      <c r="D78" s="34"/>
      <c r="E78" s="65"/>
      <c r="F78" s="25"/>
      <c r="G78" s="35"/>
      <c r="H78" s="25"/>
      <c r="I78" s="36"/>
      <c r="J78" s="36"/>
    </row>
    <row r="79" spans="2:12" ht="15" customHeight="1" x14ac:dyDescent="0.3">
      <c r="B79" s="63"/>
      <c r="C79" s="71"/>
      <c r="D79" s="31"/>
      <c r="E79" s="65"/>
      <c r="F79" s="25"/>
      <c r="G79" s="32">
        <v>0.58333333333333304</v>
      </c>
      <c r="H79" s="25"/>
      <c r="I79" s="33" t="str">
        <f>E3</f>
        <v>CNC PRODUKT Ostrava B</v>
      </c>
      <c r="J79" s="33" t="str">
        <f>E4</f>
        <v>Corkers D</v>
      </c>
    </row>
    <row r="80" spans="2:12" ht="12" customHeight="1" x14ac:dyDescent="0.3">
      <c r="B80" s="23"/>
      <c r="C80" s="23"/>
      <c r="D80" s="24"/>
      <c r="E80" s="25"/>
      <c r="F80" s="23"/>
      <c r="G80" s="25"/>
      <c r="H80" s="23"/>
      <c r="I80" s="26"/>
      <c r="J80" s="26"/>
    </row>
    <row r="81" spans="2:10" ht="15" customHeight="1" x14ac:dyDescent="0.3">
      <c r="B81" s="67" t="s">
        <v>26</v>
      </c>
      <c r="C81" s="70">
        <v>44080</v>
      </c>
      <c r="D81" s="34"/>
      <c r="E81" s="76" t="s">
        <v>90</v>
      </c>
      <c r="F81" s="25"/>
      <c r="G81" s="38">
        <v>0.41666666666666702</v>
      </c>
      <c r="H81" s="25"/>
      <c r="I81" s="39" t="str">
        <f>E2</f>
        <v>Draps Olomouc</v>
      </c>
      <c r="J81" s="39" t="str">
        <f>E6</f>
        <v>Squash Dragons Krnov</v>
      </c>
    </row>
    <row r="82" spans="2:10" ht="5.0999999999999996" customHeight="1" x14ac:dyDescent="0.3">
      <c r="B82" s="67"/>
      <c r="C82" s="70"/>
      <c r="D82" s="34"/>
      <c r="E82" s="76"/>
      <c r="F82" s="25"/>
      <c r="G82" s="35"/>
      <c r="H82" s="25"/>
      <c r="I82" s="36"/>
      <c r="J82" s="36"/>
    </row>
    <row r="83" spans="2:10" ht="15" customHeight="1" x14ac:dyDescent="0.3">
      <c r="B83" s="67"/>
      <c r="C83" s="70"/>
      <c r="D83" s="37"/>
      <c r="E83" s="76"/>
      <c r="F83" s="25"/>
      <c r="G83" s="38">
        <v>0.41666666666666702</v>
      </c>
      <c r="H83" s="25"/>
      <c r="I83" s="39" t="str">
        <f>E3</f>
        <v>CNC PRODUKT Ostrava B</v>
      </c>
      <c r="J83" s="39" t="str">
        <f>E5</f>
        <v>Squash Club Koruna</v>
      </c>
    </row>
    <row r="84" spans="2:10" ht="5.0999999999999996" customHeight="1" x14ac:dyDescent="0.3">
      <c r="B84" s="67"/>
      <c r="C84" s="70"/>
      <c r="D84" s="34"/>
      <c r="E84" s="76"/>
      <c r="F84" s="25"/>
      <c r="G84" s="35"/>
      <c r="H84" s="25"/>
      <c r="I84" s="36"/>
      <c r="J84" s="36"/>
    </row>
    <row r="85" spans="2:10" ht="15" customHeight="1" x14ac:dyDescent="0.3">
      <c r="B85" s="67"/>
      <c r="C85" s="70"/>
      <c r="D85" s="37"/>
      <c r="E85" s="76"/>
      <c r="F85" s="25"/>
      <c r="G85" s="38">
        <v>0.5</v>
      </c>
      <c r="H85" s="25"/>
      <c r="I85" s="39" t="str">
        <f>E2</f>
        <v>Draps Olomouc</v>
      </c>
      <c r="J85" s="39" t="str">
        <f>E4</f>
        <v>Corkers D</v>
      </c>
    </row>
    <row r="86" spans="2:10" ht="5.0999999999999996" customHeight="1" x14ac:dyDescent="0.3">
      <c r="B86" s="67"/>
      <c r="C86" s="70"/>
      <c r="D86" s="34"/>
      <c r="E86" s="76"/>
      <c r="F86" s="25"/>
      <c r="G86" s="35"/>
      <c r="H86" s="25"/>
      <c r="I86" s="36"/>
      <c r="J86" s="36"/>
    </row>
    <row r="87" spans="2:10" ht="15" customHeight="1" x14ac:dyDescent="0.3">
      <c r="B87" s="67"/>
      <c r="C87" s="70"/>
      <c r="D87" s="34"/>
      <c r="E87" s="76"/>
      <c r="F87" s="25"/>
      <c r="G87" s="38">
        <v>0.5</v>
      </c>
      <c r="H87" s="25"/>
      <c r="I87" s="39" t="str">
        <f>E3</f>
        <v>CNC PRODUKT Ostrava B</v>
      </c>
      <c r="J87" s="39" t="str">
        <f>E6</f>
        <v>Squash Dragons Krnov</v>
      </c>
    </row>
    <row r="88" spans="2:10" ht="5.0999999999999996" customHeight="1" x14ac:dyDescent="0.3">
      <c r="B88" s="67"/>
      <c r="C88" s="70"/>
      <c r="D88" s="34"/>
      <c r="E88" s="76"/>
      <c r="F88" s="25"/>
      <c r="G88" s="35"/>
      <c r="H88" s="25"/>
      <c r="I88" s="36"/>
      <c r="J88" s="36"/>
    </row>
    <row r="89" spans="2:10" ht="15" customHeight="1" x14ac:dyDescent="0.3">
      <c r="B89" s="67"/>
      <c r="C89" s="70"/>
      <c r="D89" s="34"/>
      <c r="E89" s="76"/>
      <c r="F89" s="25"/>
      <c r="G89" s="38">
        <v>0.58333333333333304</v>
      </c>
      <c r="H89" s="25"/>
      <c r="I89" s="39" t="str">
        <f>E4</f>
        <v>Corkers D</v>
      </c>
      <c r="J89" s="39" t="str">
        <f>E5</f>
        <v>Squash Club Koruna</v>
      </c>
    </row>
  </sheetData>
  <mergeCells count="34">
    <mergeCell ref="L71:L77"/>
    <mergeCell ref="B81:B89"/>
    <mergeCell ref="C81:C89"/>
    <mergeCell ref="E81:E89"/>
    <mergeCell ref="B61:B69"/>
    <mergeCell ref="C61:C69"/>
    <mergeCell ref="E61:E69"/>
    <mergeCell ref="B71:B79"/>
    <mergeCell ref="C71:C79"/>
    <mergeCell ref="E71:E79"/>
    <mergeCell ref="L31:L37"/>
    <mergeCell ref="B41:B49"/>
    <mergeCell ref="C41:C49"/>
    <mergeCell ref="E41:E49"/>
    <mergeCell ref="B51:B59"/>
    <mergeCell ref="C51:C59"/>
    <mergeCell ref="E51:E59"/>
    <mergeCell ref="L51:L57"/>
    <mergeCell ref="B21:B29"/>
    <mergeCell ref="C21:C29"/>
    <mergeCell ref="E21:E29"/>
    <mergeCell ref="B31:B39"/>
    <mergeCell ref="C31:C39"/>
    <mergeCell ref="E31:E39"/>
    <mergeCell ref="I8:J8"/>
    <mergeCell ref="B11:B19"/>
    <mergeCell ref="C11:C19"/>
    <mergeCell ref="E11:E19"/>
    <mergeCell ref="L11:L17"/>
    <mergeCell ref="B2:C6"/>
    <mergeCell ref="B8:B9"/>
    <mergeCell ref="C8:C9"/>
    <mergeCell ref="E8:E9"/>
    <mergeCell ref="G8:G9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3.liga A</vt:lpstr>
      <vt:lpstr>3.liga B</vt:lpstr>
      <vt:lpstr>3.liga C</vt:lpstr>
      <vt:lpstr>3.liga D</vt:lpstr>
      <vt:lpstr>3.liga E</vt:lpstr>
      <vt:lpstr>3.liga 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Beneco</dc:creator>
  <cp:lastModifiedBy>SQUASH</cp:lastModifiedBy>
  <cp:revision>6</cp:revision>
  <dcterms:created xsi:type="dcterms:W3CDTF">2019-08-26T21:38:03Z</dcterms:created>
  <dcterms:modified xsi:type="dcterms:W3CDTF">2020-09-01T13:49:29Z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