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liga A" sheetId="1" state="visible" r:id="rId2"/>
    <sheet name="2.liga B" sheetId="2" state="visible" r:id="rId3"/>
    <sheet name="2.liga C" sheetId="3" state="visible" r:id="rId4"/>
    <sheet name="2.liga D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<sst xmlns="http://schemas.openxmlformats.org/spreadsheetml/2006/main" count="232" uniqueCount="87">
  <si>
    <t xml:space="preserve">2. liga A muži</t>
  </si>
  <si>
    <t xml:space="preserve">1.</t>
  </si>
  <si>
    <t xml:space="preserve">SK Zvonárna A</t>
  </si>
  <si>
    <t xml:space="preserve">6.</t>
  </si>
  <si>
    <t xml:space="preserve">Drakun B</t>
  </si>
  <si>
    <t xml:space="preserve">2.</t>
  </si>
  <si>
    <t xml:space="preserve">Ostrůvek štěstí</t>
  </si>
  <si>
    <t xml:space="preserve">7.</t>
  </si>
  <si>
    <t xml:space="preserve">RTsoft Squash Plzeň</t>
  </si>
  <si>
    <t xml:space="preserve">3.</t>
  </si>
  <si>
    <t xml:space="preserve">SK Poděbrady B</t>
  </si>
  <si>
    <t xml:space="preserve">8.</t>
  </si>
  <si>
    <t xml:space="preserve">SquashArena A</t>
  </si>
  <si>
    <t xml:space="preserve">4.</t>
  </si>
  <si>
    <t xml:space="preserve">Squash Drive</t>
  </si>
  <si>
    <t xml:space="preserve">9.</t>
  </si>
  <si>
    <t xml:space="preserve">Muži SK US Cibulka K</t>
  </si>
  <si>
    <t xml:space="preserve">5.</t>
  </si>
  <si>
    <t xml:space="preserve">Squash Ohradní - B</t>
  </si>
  <si>
    <t xml:space="preserve">ligové kolo</t>
  </si>
  <si>
    <t xml:space="preserve">termín</t>
  </si>
  <si>
    <t xml:space="preserve">místo konání - pořadatel</t>
  </si>
  <si>
    <t xml:space="preserve">čas utkání</t>
  </si>
  <si>
    <t xml:space="preserve">účastníci</t>
  </si>
  <si>
    <t xml:space="preserve">team I</t>
  </si>
  <si>
    <t xml:space="preserve">team II</t>
  </si>
  <si>
    <t xml:space="preserve">team III</t>
  </si>
  <si>
    <t xml:space="preserve">SK US SQUASHPARK Cibulka</t>
  </si>
  <si>
    <t xml:space="preserve">Squashcentrum Strahov</t>
  </si>
  <si>
    <t xml:space="preserve">Squash Ohradní</t>
  </si>
  <si>
    <t xml:space="preserve">Lebowski Café Bar Rokycany</t>
  </si>
  <si>
    <t xml:space="preserve">SQUASH SPORT ČIMICE</t>
  </si>
  <si>
    <t xml:space="preserve">SQUASHARENA</t>
  </si>
  <si>
    <t xml:space="preserve">Sportcentrum Zvonárna ČB</t>
  </si>
  <si>
    <t xml:space="preserve">Poděbrady</t>
  </si>
  <si>
    <t xml:space="preserve">Sportarena Praha 10</t>
  </si>
  <si>
    <t xml:space="preserve">2. liga B muži</t>
  </si>
  <si>
    <t xml:space="preserve">SC Otec - TOPO muži C</t>
  </si>
  <si>
    <t xml:space="preserve">1.SQ Teplice C</t>
  </si>
  <si>
    <t xml:space="preserve">SQUASHEXPERT.CZ C Smädná Ťava</t>
  </si>
  <si>
    <t xml:space="preserve">Tornádo Squash "A"</t>
  </si>
  <si>
    <t xml:space="preserve">Squashova Akademie</t>
  </si>
  <si>
    <t xml:space="preserve">Squash Ohradní - A</t>
  </si>
  <si>
    <t xml:space="preserve">VAŠE LIGA Hamr A</t>
  </si>
  <si>
    <t xml:space="preserve">Drakun A</t>
  </si>
  <si>
    <t xml:space="preserve">SquashEspecial "B"</t>
  </si>
  <si>
    <t xml:space="preserve">SQUASHPOINT</t>
  </si>
  <si>
    <t xml:space="preserve">Tornádo Sport Most</t>
  </si>
  <si>
    <t xml:space="preserve">Aquacentrum Teplice</t>
  </si>
  <si>
    <t xml:space="preserve">Hector - Sport Centre</t>
  </si>
  <si>
    <t xml:space="preserve">Sportovní areál HAMR</t>
  </si>
  <si>
    <t xml:space="preserve">2. liga C muži</t>
  </si>
  <si>
    <t xml:space="preserve">SQUASHEXPERT.CZ B HAŠTAL</t>
  </si>
  <si>
    <t xml:space="preserve">SCC Hradec Králové - Akcenta tým</t>
  </si>
  <si>
    <t xml:space="preserve">Moravská Slavia Brno B</t>
  </si>
  <si>
    <t xml:space="preserve">Squash Modrý svět X</t>
  </si>
  <si>
    <t xml:space="preserve">Muži SK US Gumbin</t>
  </si>
  <si>
    <t xml:space="preserve">Squash club Háje C</t>
  </si>
  <si>
    <t xml:space="preserve">Active squash club</t>
  </si>
  <si>
    <t xml:space="preserve">SC Stroke Znojmo A</t>
  </si>
  <si>
    <t xml:space="preserve">SK HAMR HEAD - B</t>
  </si>
  <si>
    <t xml:space="preserve">Sportklub Znojemští orli</t>
  </si>
  <si>
    <t xml:space="preserve">Squash centrum Brno-Ivanovice</t>
  </si>
  <si>
    <t xml:space="preserve">Squash Modrý svět Letňany</t>
  </si>
  <si>
    <t xml:space="preserve">Squash centrum HK</t>
  </si>
  <si>
    <t xml:space="preserve">Squash Bowling Centrum</t>
  </si>
  <si>
    <t xml:space="preserve">Squash-Haštal</t>
  </si>
  <si>
    <t xml:space="preserve">Žďár nad Sázavou</t>
  </si>
  <si>
    <t xml:space="preserve">ZONE4YOU, Brno, Generála Píky 11</t>
  </si>
  <si>
    <t xml:space="preserve">2. liga D muži</t>
  </si>
  <si>
    <t xml:space="preserve">Squash Slovácká A</t>
  </si>
  <si>
    <t xml:space="preserve">MCO Olomouc</t>
  </si>
  <si>
    <t xml:space="preserve">SC Squash Třinec</t>
  </si>
  <si>
    <t xml:space="preserve">SBA KORAS Team Ostrava</t>
  </si>
  <si>
    <t xml:space="preserve">SC FAJNE - muži D</t>
  </si>
  <si>
    <t xml:space="preserve">Squash v Pohodě</t>
  </si>
  <si>
    <t xml:space="preserve">SC FAJNE - muži C</t>
  </si>
  <si>
    <t xml:space="preserve">CNC PRODUKT Ostrava A</t>
  </si>
  <si>
    <t xml:space="preserve">Viktoria Brno Veem Trading</t>
  </si>
  <si>
    <t xml:space="preserve">SQUASH CLUB Ostrava</t>
  </si>
  <si>
    <t xml:space="preserve">Squash Centrum Třinec</t>
  </si>
  <si>
    <t xml:space="preserve">Centrum Viktoria</t>
  </si>
  <si>
    <t xml:space="preserve">SBA SQUASH HAVRÁNEK</t>
  </si>
  <si>
    <t xml:space="preserve">OMEGA centrum Olomouc</t>
  </si>
  <si>
    <t xml:space="preserve">Squash v pohodě Vsetín</t>
  </si>
  <si>
    <t xml:space="preserve">Squashcentrum Uherské Hradiště</t>
  </si>
  <si>
    <t xml:space="preserve">SC FAJNE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</si>
</sst>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H:MM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 val="true"/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4"/>
    <col collapsed="false" customWidth="true" hidden="false" outlineLevel="0" max="3" min="3" style="2" width="14.01"/>
    <col collapsed="false" customWidth="true" hidden="false" outlineLevel="0" max="4" min="4" style="2" width="3.42"/>
    <col collapsed="false" customWidth="true" hidden="false" outlineLevel="0" max="5" min="5" style="3" width="30.7"/>
    <col collapsed="false" customWidth="true" hidden="false" outlineLevel="0" max="6" min="6" style="2" width="1.58"/>
    <col collapsed="false" customWidth="true" hidden="false" outlineLevel="0" max="7" min="7" style="3" width="20.71"/>
    <col collapsed="false" customWidth="true" hidden="false" outlineLevel="0" max="8" min="8" style="2" width="1.58"/>
    <col collapsed="false" customWidth="true" hidden="false" outlineLevel="0" max="10" min="9" style="2" width="50.71"/>
    <col collapsed="false" customWidth="true" hidden="false" outlineLevel="0" max="11" min="11" style="1" width="50.57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0</v>
      </c>
      <c r="C2" s="4"/>
      <c r="D2" s="5" t="s">
        <v>1</v>
      </c>
      <c r="E2" s="6" t="s">
        <v>2</v>
      </c>
      <c r="F2" s="7"/>
      <c r="G2" s="8"/>
      <c r="H2" s="7"/>
      <c r="I2" s="9" t="s">
        <v>3</v>
      </c>
      <c r="J2" s="7" t="s">
        <v>4</v>
      </c>
      <c r="K2" s="10"/>
    </row>
    <row r="3" customFormat="false" ht="15.75" hidden="false" customHeight="false" outlineLevel="0" collapsed="false">
      <c r="B3" s="4"/>
      <c r="C3" s="4"/>
      <c r="D3" s="11" t="s">
        <v>5</v>
      </c>
      <c r="E3" s="12" t="s">
        <v>6</v>
      </c>
      <c r="F3" s="13"/>
      <c r="G3" s="14"/>
      <c r="H3" s="13"/>
      <c r="I3" s="15" t="s">
        <v>7</v>
      </c>
      <c r="J3" s="13" t="s">
        <v>8</v>
      </c>
      <c r="K3" s="16"/>
    </row>
    <row r="4" customFormat="false" ht="15.75" hidden="false" customHeight="false" outlineLevel="0" collapsed="false">
      <c r="B4" s="4"/>
      <c r="C4" s="4"/>
      <c r="D4" s="11" t="s">
        <v>9</v>
      </c>
      <c r="E4" s="12" t="s">
        <v>10</v>
      </c>
      <c r="F4" s="13"/>
      <c r="G4" s="14"/>
      <c r="H4" s="13"/>
      <c r="I4" s="15" t="s">
        <v>11</v>
      </c>
      <c r="J4" s="13" t="s">
        <v>12</v>
      </c>
      <c r="K4" s="16"/>
    </row>
    <row r="5" customFormat="false" ht="15.75" hidden="false" customHeight="false" outlineLevel="0" collapsed="false">
      <c r="B5" s="4"/>
      <c r="C5" s="4"/>
      <c r="D5" s="11" t="s">
        <v>13</v>
      </c>
      <c r="E5" s="12" t="s">
        <v>14</v>
      </c>
      <c r="F5" s="13"/>
      <c r="G5" s="14"/>
      <c r="H5" s="13"/>
      <c r="I5" s="15" t="s">
        <v>15</v>
      </c>
      <c r="J5" s="13" t="s">
        <v>16</v>
      </c>
      <c r="K5" s="16"/>
    </row>
    <row r="6" customFormat="false" ht="15.75" hidden="false" customHeight="false" outlineLevel="0" collapsed="false">
      <c r="B6" s="4"/>
      <c r="C6" s="4"/>
      <c r="D6" s="17" t="s">
        <v>17</v>
      </c>
      <c r="E6" s="18" t="s">
        <v>18</v>
      </c>
      <c r="F6" s="19"/>
      <c r="G6" s="20"/>
      <c r="H6" s="19"/>
      <c r="I6" s="19"/>
      <c r="J6" s="21"/>
      <c r="K6" s="22"/>
    </row>
    <row r="7" customFormat="false" ht="15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5.75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5" hidden="false" customHeight="true" outlineLevel="0" collapsed="false">
      <c r="B11" s="35" t="s">
        <v>1</v>
      </c>
      <c r="C11" s="36" t="n">
        <v>43743</v>
      </c>
      <c r="D11" s="37"/>
      <c r="E11" s="38" t="s">
        <v>27</v>
      </c>
      <c r="F11" s="34"/>
      <c r="G11" s="39" t="n">
        <v>0.5</v>
      </c>
      <c r="H11" s="34"/>
      <c r="I11" s="40" t="str">
        <f aca="false">J5</f>
        <v>Muži SK US Cibulka K</v>
      </c>
      <c r="J11" s="40" t="str">
        <f aca="false">E4</f>
        <v>SK Poděbrady B</v>
      </c>
      <c r="K11" s="40" t="str">
        <f aca="false">J4</f>
        <v>SquashArena A</v>
      </c>
    </row>
    <row r="12" customFormat="false" ht="5.1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5.75" hidden="false" customHeight="false" outlineLevel="0" collapsed="false">
      <c r="B13" s="35"/>
      <c r="C13" s="35"/>
      <c r="D13" s="45"/>
      <c r="E13" s="38" t="s">
        <v>28</v>
      </c>
      <c r="F13" s="34"/>
      <c r="G13" s="39" t="n">
        <v>0.5</v>
      </c>
      <c r="H13" s="34"/>
      <c r="I13" s="40" t="str">
        <f aca="false">E3</f>
        <v>Ostrůvek štěstí</v>
      </c>
      <c r="J13" s="40" t="str">
        <f aca="false">J2</f>
        <v>Drakun B</v>
      </c>
      <c r="K13" s="40" t="str">
        <f aca="false">E5</f>
        <v>Squash Drive</v>
      </c>
    </row>
    <row r="14" customFormat="false" ht="5.1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5" hidden="false" customHeight="true" outlineLevel="0" collapsed="false">
      <c r="B15" s="35"/>
      <c r="C15" s="35"/>
      <c r="D15" s="41"/>
      <c r="E15" s="38" t="s">
        <v>29</v>
      </c>
      <c r="F15" s="34"/>
      <c r="G15" s="39" t="n">
        <v>0.5</v>
      </c>
      <c r="H15" s="34"/>
      <c r="I15" s="40" t="str">
        <f aca="false">E6</f>
        <v>Squash Ohradní - B</v>
      </c>
      <c r="J15" s="40" t="str">
        <f aca="false">J3</f>
        <v>RTsoft Squash Plzeň</v>
      </c>
      <c r="K15" s="40" t="str">
        <f aca="false">E2</f>
        <v>SK Zvonárna A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5.75" hidden="false" customHeight="true" outlineLevel="0" collapsed="false">
      <c r="B17" s="46" t="s">
        <v>5</v>
      </c>
      <c r="C17" s="47" t="n">
        <v>43744</v>
      </c>
      <c r="D17" s="37"/>
      <c r="E17" s="48" t="s">
        <v>30</v>
      </c>
      <c r="F17" s="34"/>
      <c r="G17" s="49" t="n">
        <v>0.5</v>
      </c>
      <c r="H17" s="34"/>
      <c r="I17" s="50" t="str">
        <f aca="false">J3</f>
        <v>RTsoft Squash Plzeň</v>
      </c>
      <c r="J17" s="50" t="str">
        <f aca="false">E5</f>
        <v>Squash Drive</v>
      </c>
      <c r="K17" s="50" t="str">
        <f aca="false">J5</f>
        <v>Muži SK US Cibulka K</v>
      </c>
    </row>
    <row r="18" customFormat="false" ht="5.1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5.75" hidden="false" customHeight="false" outlineLevel="0" collapsed="false">
      <c r="B19" s="46"/>
      <c r="C19" s="46"/>
      <c r="D19" s="45"/>
      <c r="E19" s="48" t="s">
        <v>31</v>
      </c>
      <c r="F19" s="34"/>
      <c r="G19" s="49" t="n">
        <v>0.5</v>
      </c>
      <c r="H19" s="34"/>
      <c r="I19" s="50" t="str">
        <f aca="false">J2</f>
        <v>Drakun B</v>
      </c>
      <c r="J19" s="50" t="str">
        <f aca="false">E2</f>
        <v>SK Zvonárna A</v>
      </c>
      <c r="K19" s="50" t="str">
        <f aca="false">E4</f>
        <v>SK Poděbrady B</v>
      </c>
    </row>
    <row r="20" customFormat="false" ht="5.1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5.75" hidden="false" customHeight="false" outlineLevel="0" collapsed="false">
      <c r="B21" s="46"/>
      <c r="C21" s="46"/>
      <c r="D21" s="41"/>
      <c r="E21" s="48" t="s">
        <v>32</v>
      </c>
      <c r="F21" s="34"/>
      <c r="G21" s="49" t="n">
        <v>0.5</v>
      </c>
      <c r="H21" s="34"/>
      <c r="I21" s="50" t="str">
        <f aca="false">J4</f>
        <v>SquashArena A</v>
      </c>
      <c r="J21" s="50" t="str">
        <f aca="false">E3</f>
        <v>Ostrůvek štěstí</v>
      </c>
      <c r="K21" s="50" t="str">
        <f aca="false">E6</f>
        <v>Squash Ohradní - B</v>
      </c>
    </row>
    <row r="22" customFormat="false" ht="15.75" hidden="false" customHeight="fals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5.75" hidden="false" customHeight="true" outlineLevel="0" collapsed="false">
      <c r="B23" s="35" t="s">
        <v>9</v>
      </c>
      <c r="C23" s="36" t="n">
        <v>43799</v>
      </c>
      <c r="D23" s="37"/>
      <c r="E23" s="38" t="s">
        <v>31</v>
      </c>
      <c r="F23" s="34"/>
      <c r="G23" s="39" t="n">
        <v>0.5</v>
      </c>
      <c r="H23" s="34"/>
      <c r="I23" s="40" t="str">
        <f aca="false">J2</f>
        <v>Drakun B</v>
      </c>
      <c r="J23" s="40" t="str">
        <f aca="false">E6</f>
        <v>Squash Ohradní - B</v>
      </c>
      <c r="K23" s="40" t="str">
        <f aca="false">J5</f>
        <v>Muži SK US Cibulka K</v>
      </c>
    </row>
    <row r="24" customFormat="false" ht="5.1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5.75" hidden="false" customHeight="false" outlineLevel="0" collapsed="false">
      <c r="B25" s="35"/>
      <c r="C25" s="35"/>
      <c r="D25" s="45"/>
      <c r="E25" s="38" t="s">
        <v>33</v>
      </c>
      <c r="F25" s="34"/>
      <c r="G25" s="39" t="n">
        <v>0.5</v>
      </c>
      <c r="H25" s="34"/>
      <c r="I25" s="40" t="str">
        <f aca="false">E2</f>
        <v>SK Zvonárna A</v>
      </c>
      <c r="J25" s="40" t="str">
        <f aca="false">E5</f>
        <v>Squash Drive</v>
      </c>
      <c r="K25" s="40" t="str">
        <f aca="false">J4</f>
        <v>SquashArena A</v>
      </c>
    </row>
    <row r="26" customFormat="false" ht="5.1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5.75" hidden="false" customHeight="false" outlineLevel="0" collapsed="false">
      <c r="B27" s="35"/>
      <c r="C27" s="35"/>
      <c r="D27" s="41"/>
      <c r="E27" s="38" t="s">
        <v>34</v>
      </c>
      <c r="F27" s="34"/>
      <c r="G27" s="39" t="n">
        <v>0.5</v>
      </c>
      <c r="H27" s="34"/>
      <c r="I27" s="40" t="str">
        <f aca="false">E4</f>
        <v>SK Poděbrady B</v>
      </c>
      <c r="J27" s="40" t="str">
        <f aca="false">J3</f>
        <v>RTsoft Squash Plzeň</v>
      </c>
      <c r="K27" s="40" t="str">
        <f aca="false">E3</f>
        <v>Ostrůvek štěstí</v>
      </c>
    </row>
    <row r="28" customFormat="false" ht="15.75" hidden="false" customHeight="fals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5.75" hidden="false" customHeight="true" outlineLevel="0" collapsed="false">
      <c r="B29" s="46" t="s">
        <v>13</v>
      </c>
      <c r="C29" s="47" t="n">
        <v>43800</v>
      </c>
      <c r="D29" s="37"/>
      <c r="E29" s="48" t="s">
        <v>28</v>
      </c>
      <c r="F29" s="34"/>
      <c r="G29" s="49" t="n">
        <v>0.5</v>
      </c>
      <c r="H29" s="34"/>
      <c r="I29" s="50" t="str">
        <f aca="false">E3</f>
        <v>Ostrůvek štěstí</v>
      </c>
      <c r="J29" s="50" t="str">
        <f aca="false">E2</f>
        <v>SK Zvonárna A</v>
      </c>
      <c r="K29" s="50" t="str">
        <f aca="false">J5</f>
        <v>Muži SK US Cibulka K</v>
      </c>
    </row>
    <row r="30" customFormat="false" ht="5.1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5.75" hidden="false" customHeight="false" outlineLevel="0" collapsed="false">
      <c r="B31" s="46"/>
      <c r="C31" s="46"/>
      <c r="D31" s="45"/>
      <c r="E31" s="48" t="s">
        <v>35</v>
      </c>
      <c r="F31" s="34"/>
      <c r="G31" s="49" t="n">
        <v>0.5</v>
      </c>
      <c r="H31" s="34"/>
      <c r="I31" s="50" t="str">
        <f aca="false">E5</f>
        <v>Squash Drive</v>
      </c>
      <c r="J31" s="50" t="str">
        <f aca="false">E6</f>
        <v>Squash Ohradní - B</v>
      </c>
      <c r="K31" s="50" t="str">
        <f aca="false">E4</f>
        <v>SK Poděbrady B</v>
      </c>
    </row>
    <row r="32" customFormat="false" ht="5.1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5.75" hidden="false" customHeight="false" outlineLevel="0" collapsed="false">
      <c r="B33" s="46"/>
      <c r="C33" s="46"/>
      <c r="D33" s="41"/>
      <c r="E33" s="48" t="s">
        <v>30</v>
      </c>
      <c r="F33" s="34"/>
      <c r="G33" s="49" t="n">
        <v>0.5</v>
      </c>
      <c r="H33" s="34"/>
      <c r="I33" s="50" t="str">
        <f aca="false">J3</f>
        <v>RTsoft Squash Plzeň</v>
      </c>
      <c r="J33" s="50" t="str">
        <f aca="false">J4</f>
        <v>SquashArena A</v>
      </c>
      <c r="K33" s="50" t="str">
        <f aca="false">J2</f>
        <v>Drakun B</v>
      </c>
    </row>
    <row r="34" customFormat="false" ht="15.75" hidden="false" customHeight="fals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5.75" hidden="false" customHeight="true" outlineLevel="0" collapsed="false">
      <c r="B35" s="35" t="s">
        <v>17</v>
      </c>
      <c r="C35" s="36" t="n">
        <v>43855</v>
      </c>
      <c r="D35" s="37"/>
      <c r="E35" s="38" t="s">
        <v>34</v>
      </c>
      <c r="F35" s="34"/>
      <c r="G35" s="39" t="n">
        <v>0.5</v>
      </c>
      <c r="H35" s="34"/>
      <c r="I35" s="40" t="str">
        <f aca="false">E4</f>
        <v>SK Poděbrady B</v>
      </c>
      <c r="J35" s="40" t="str">
        <f aca="false">J4</f>
        <v>SquashArena A</v>
      </c>
      <c r="K35" s="40" t="str">
        <f aca="false">J5</f>
        <v>Muži SK US Cibulka K</v>
      </c>
    </row>
    <row r="36" customFormat="false" ht="5.1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5.75" hidden="false" customHeight="false" outlineLevel="0" collapsed="false">
      <c r="B37" s="35"/>
      <c r="C37" s="35"/>
      <c r="D37" s="45"/>
      <c r="E37" s="38" t="s">
        <v>31</v>
      </c>
      <c r="F37" s="34"/>
      <c r="G37" s="39" t="n">
        <v>0.5</v>
      </c>
      <c r="H37" s="34"/>
      <c r="I37" s="40" t="str">
        <f aca="false">J2</f>
        <v>Drakun B</v>
      </c>
      <c r="J37" s="40" t="str">
        <f aca="false">E5</f>
        <v>Squash Drive</v>
      </c>
      <c r="K37" s="40" t="str">
        <f aca="false">E3</f>
        <v>Ostrůvek štěstí</v>
      </c>
    </row>
    <row r="38" customFormat="false" ht="5.1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5.75" hidden="false" customHeight="false" outlineLevel="0" collapsed="false">
      <c r="B39" s="35"/>
      <c r="C39" s="35"/>
      <c r="D39" s="41"/>
      <c r="E39" s="38" t="s">
        <v>30</v>
      </c>
      <c r="F39" s="34"/>
      <c r="G39" s="39" t="n">
        <v>0.5</v>
      </c>
      <c r="H39" s="34"/>
      <c r="I39" s="40" t="str">
        <f aca="false">J3</f>
        <v>RTsoft Squash Plzeň</v>
      </c>
      <c r="J39" s="40" t="str">
        <f aca="false">E6</f>
        <v>Squash Ohradní - B</v>
      </c>
      <c r="K39" s="40" t="str">
        <f aca="false">E2</f>
        <v>SK Zvonárna A</v>
      </c>
    </row>
    <row r="40" customFormat="false" ht="15.75" hidden="false" customHeight="fals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5.75" hidden="false" customHeight="true" outlineLevel="0" collapsed="false">
      <c r="B41" s="46" t="s">
        <v>3</v>
      </c>
      <c r="C41" s="47" t="n">
        <v>43856</v>
      </c>
      <c r="D41" s="37"/>
      <c r="E41" s="48" t="s">
        <v>27</v>
      </c>
      <c r="F41" s="34"/>
      <c r="G41" s="49" t="n">
        <v>0.5</v>
      </c>
      <c r="H41" s="34"/>
      <c r="I41" s="50" t="str">
        <f aca="false">J5</f>
        <v>Muži SK US Cibulka K</v>
      </c>
      <c r="J41" s="50" t="str">
        <f aca="false">J3</f>
        <v>RTsoft Squash Plzeň</v>
      </c>
      <c r="K41" s="50" t="str">
        <f aca="false">E5</f>
        <v>Squash Drive</v>
      </c>
    </row>
    <row r="42" customFormat="false" ht="5.1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5.75" hidden="false" customHeight="false" outlineLevel="0" collapsed="false">
      <c r="B43" s="46"/>
      <c r="C43" s="46"/>
      <c r="D43" s="45"/>
      <c r="E43" s="48" t="s">
        <v>33</v>
      </c>
      <c r="F43" s="34"/>
      <c r="G43" s="49" t="n">
        <v>0.5</v>
      </c>
      <c r="H43" s="34"/>
      <c r="I43" s="50" t="str">
        <f aca="false">E2</f>
        <v>SK Zvonárna A</v>
      </c>
      <c r="J43" s="50" t="str">
        <f aca="false">E4</f>
        <v>SK Poděbrady B</v>
      </c>
      <c r="K43" s="50" t="str">
        <f aca="false">J2</f>
        <v>Drakun B</v>
      </c>
    </row>
    <row r="44" customFormat="false" ht="5.1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5.75" hidden="false" customHeight="false" outlineLevel="0" collapsed="false">
      <c r="B45" s="46"/>
      <c r="C45" s="46"/>
      <c r="D45" s="41"/>
      <c r="E45" s="48" t="s">
        <v>29</v>
      </c>
      <c r="F45" s="34"/>
      <c r="G45" s="49" t="n">
        <v>0.5</v>
      </c>
      <c r="H45" s="34"/>
      <c r="I45" s="50" t="str">
        <f aca="false">E6</f>
        <v>Squash Ohradní - B</v>
      </c>
      <c r="J45" s="50" t="str">
        <f aca="false">J4</f>
        <v>SquashArena A</v>
      </c>
      <c r="K45" s="50" t="str">
        <f aca="false">E3</f>
        <v>Ostrůvek štěstí</v>
      </c>
    </row>
    <row r="46" customFormat="false" ht="15.75" hidden="false" customHeight="fals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5.75" hidden="false" customHeight="false" outlineLevel="0" collapsed="false">
      <c r="B47" s="35" t="n">
        <v>7</v>
      </c>
      <c r="C47" s="36" t="n">
        <v>43925</v>
      </c>
      <c r="D47" s="37"/>
      <c r="E47" s="38" t="s">
        <v>29</v>
      </c>
      <c r="F47" s="34"/>
      <c r="G47" s="39" t="n">
        <v>0.5</v>
      </c>
      <c r="H47" s="34"/>
      <c r="I47" s="40" t="str">
        <f aca="false">E6</f>
        <v>Squash Ohradní - B</v>
      </c>
      <c r="J47" s="40" t="str">
        <f aca="false">J2</f>
        <v>Drakun B</v>
      </c>
      <c r="K47" s="40" t="str">
        <f aca="false">J5</f>
        <v>Muži SK US Cibulka K</v>
      </c>
    </row>
    <row r="48" customFormat="false" ht="5.1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5.75" hidden="false" customHeight="false" outlineLevel="0" collapsed="false">
      <c r="B49" s="35"/>
      <c r="C49" s="35"/>
      <c r="D49" s="45"/>
      <c r="E49" s="38" t="s">
        <v>35</v>
      </c>
      <c r="F49" s="34"/>
      <c r="G49" s="39" t="n">
        <v>0.5</v>
      </c>
      <c r="H49" s="34"/>
      <c r="I49" s="40" t="str">
        <f aca="false">E5</f>
        <v>Squash Drive</v>
      </c>
      <c r="J49" s="40" t="str">
        <f aca="false">J4</f>
        <v>SquashArena A</v>
      </c>
      <c r="K49" s="40" t="str">
        <f aca="false">E2</f>
        <v>SK Zvonárna A</v>
      </c>
    </row>
    <row r="50" customFormat="false" ht="5.1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5.75" hidden="false" customHeight="false" outlineLevel="0" collapsed="false">
      <c r="B51" s="35"/>
      <c r="C51" s="35"/>
      <c r="D51" s="41"/>
      <c r="E51" s="38" t="s">
        <v>28</v>
      </c>
      <c r="F51" s="34"/>
      <c r="G51" s="39" t="n">
        <v>0.5</v>
      </c>
      <c r="H51" s="34"/>
      <c r="I51" s="40" t="str">
        <f aca="false">E3</f>
        <v>Ostrůvek štěstí</v>
      </c>
      <c r="J51" s="40" t="str">
        <f aca="false">E4</f>
        <v>SK Poděbrady B</v>
      </c>
      <c r="K51" s="40" t="str">
        <f aca="false">J3</f>
        <v>RTsoft Squash Plzeň</v>
      </c>
    </row>
    <row r="52" customFormat="false" ht="15.75" hidden="false" customHeight="fals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5.75" hidden="false" customHeight="true" outlineLevel="0" collapsed="false">
      <c r="B53" s="46" t="s">
        <v>11</v>
      </c>
      <c r="C53" s="47" t="n">
        <v>43926</v>
      </c>
      <c r="D53" s="37"/>
      <c r="E53" s="48" t="s">
        <v>33</v>
      </c>
      <c r="F53" s="34"/>
      <c r="G53" s="49" t="n">
        <v>0.5</v>
      </c>
      <c r="H53" s="34"/>
      <c r="I53" s="50" t="str">
        <f aca="false">E2</f>
        <v>SK Zvonárna A</v>
      </c>
      <c r="J53" s="50" t="str">
        <f aca="false">E3</f>
        <v>Ostrůvek štěstí</v>
      </c>
      <c r="K53" s="50" t="str">
        <f aca="false">J5</f>
        <v>Muži SK US Cibulka K</v>
      </c>
    </row>
    <row r="54" customFormat="false" ht="5.1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5.75" hidden="false" customHeight="false" outlineLevel="0" collapsed="false">
      <c r="B55" s="46"/>
      <c r="C55" s="46"/>
      <c r="D55" s="45"/>
      <c r="E55" s="48" t="s">
        <v>34</v>
      </c>
      <c r="F55" s="34"/>
      <c r="G55" s="49" t="n">
        <v>0.5</v>
      </c>
      <c r="H55" s="34"/>
      <c r="I55" s="50" t="str">
        <f aca="false">E4</f>
        <v>SK Poděbrady B</v>
      </c>
      <c r="J55" s="50" t="str">
        <f aca="false">E5</f>
        <v>Squash Drive</v>
      </c>
      <c r="K55" s="50" t="str">
        <f aca="false">E6</f>
        <v>Squash Ohradní - B</v>
      </c>
    </row>
    <row r="56" customFormat="false" ht="5.1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5.75" hidden="false" customHeight="false" outlineLevel="0" collapsed="false">
      <c r="B57" s="46"/>
      <c r="C57" s="46"/>
      <c r="D57" s="41"/>
      <c r="E57" s="48" t="s">
        <v>32</v>
      </c>
      <c r="F57" s="34"/>
      <c r="G57" s="49" t="n">
        <v>0.5</v>
      </c>
      <c r="H57" s="34"/>
      <c r="I57" s="50" t="str">
        <f aca="false">J4</f>
        <v>SquashArena A</v>
      </c>
      <c r="J57" s="50" t="str">
        <f aca="false">J3</f>
        <v>RTsoft Squash Plzeň</v>
      </c>
      <c r="K57" s="50" t="str">
        <f aca="false">J2</f>
        <v>Drakun B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4"/>
    <col collapsed="false" customWidth="true" hidden="false" outlineLevel="0" max="3" min="3" style="2" width="14.01"/>
    <col collapsed="false" customWidth="true" hidden="false" outlineLevel="0" max="4" min="4" style="2" width="3.42"/>
    <col collapsed="false" customWidth="true" hidden="false" outlineLevel="0" max="5" min="5" style="3" width="30.7"/>
    <col collapsed="false" customWidth="true" hidden="false" outlineLevel="0" max="6" min="6" style="2" width="1.58"/>
    <col collapsed="false" customWidth="true" hidden="false" outlineLevel="0" max="7" min="7" style="3" width="20.71"/>
    <col collapsed="false" customWidth="true" hidden="false" outlineLevel="0" max="8" min="8" style="2" width="1.58"/>
    <col collapsed="false" customWidth="true" hidden="false" outlineLevel="0" max="10" min="9" style="2" width="50.71"/>
    <col collapsed="false" customWidth="true" hidden="false" outlineLevel="0" max="11" min="11" style="1" width="50.57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36</v>
      </c>
      <c r="C2" s="4"/>
      <c r="D2" s="5" t="s">
        <v>1</v>
      </c>
      <c r="E2" s="6" t="s">
        <v>37</v>
      </c>
      <c r="F2" s="7"/>
      <c r="G2" s="8"/>
      <c r="H2" s="7"/>
      <c r="I2" s="9" t="s">
        <v>3</v>
      </c>
      <c r="J2" s="7" t="s">
        <v>38</v>
      </c>
      <c r="K2" s="10"/>
    </row>
    <row r="3" customFormat="false" ht="15.75" hidden="false" customHeight="false" outlineLevel="0" collapsed="false">
      <c r="B3" s="4"/>
      <c r="C3" s="4"/>
      <c r="D3" s="11" t="s">
        <v>5</v>
      </c>
      <c r="E3" s="12" t="s">
        <v>39</v>
      </c>
      <c r="F3" s="13"/>
      <c r="G3" s="14"/>
      <c r="H3" s="13"/>
      <c r="I3" s="15" t="s">
        <v>7</v>
      </c>
      <c r="J3" s="13" t="s">
        <v>40</v>
      </c>
      <c r="K3" s="16"/>
    </row>
    <row r="4" customFormat="false" ht="15.75" hidden="false" customHeight="false" outlineLevel="0" collapsed="false">
      <c r="B4" s="4"/>
      <c r="C4" s="4"/>
      <c r="D4" s="11" t="s">
        <v>9</v>
      </c>
      <c r="E4" s="12" t="s">
        <v>41</v>
      </c>
      <c r="F4" s="13"/>
      <c r="G4" s="14"/>
      <c r="H4" s="13"/>
      <c r="I4" s="15" t="s">
        <v>11</v>
      </c>
      <c r="J4" s="13" t="s">
        <v>42</v>
      </c>
      <c r="K4" s="16"/>
    </row>
    <row r="5" customFormat="false" ht="15.75" hidden="false" customHeight="false" outlineLevel="0" collapsed="false">
      <c r="B5" s="4"/>
      <c r="C5" s="4"/>
      <c r="D5" s="11" t="s">
        <v>13</v>
      </c>
      <c r="E5" s="12" t="s">
        <v>43</v>
      </c>
      <c r="F5" s="13"/>
      <c r="G5" s="14"/>
      <c r="H5" s="13"/>
      <c r="I5" s="15" t="s">
        <v>15</v>
      </c>
      <c r="J5" s="13" t="s">
        <v>44</v>
      </c>
      <c r="K5" s="16"/>
    </row>
    <row r="6" customFormat="false" ht="15.75" hidden="false" customHeight="false" outlineLevel="0" collapsed="false">
      <c r="B6" s="4"/>
      <c r="C6" s="4"/>
      <c r="D6" s="17" t="s">
        <v>17</v>
      </c>
      <c r="E6" s="18" t="s">
        <v>45</v>
      </c>
      <c r="F6" s="19"/>
      <c r="G6" s="20"/>
      <c r="H6" s="19"/>
      <c r="I6" s="19"/>
      <c r="J6" s="21"/>
      <c r="K6" s="22"/>
    </row>
    <row r="7" customFormat="false" ht="15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5.75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5" hidden="false" customHeight="true" outlineLevel="0" collapsed="false">
      <c r="B11" s="35" t="s">
        <v>1</v>
      </c>
      <c r="C11" s="36" t="n">
        <v>43743</v>
      </c>
      <c r="D11" s="37"/>
      <c r="E11" s="38" t="s">
        <v>31</v>
      </c>
      <c r="F11" s="34"/>
      <c r="G11" s="51" t="n">
        <v>0.416666666666667</v>
      </c>
      <c r="H11" s="34"/>
      <c r="I11" s="40" t="str">
        <f aca="false">J5</f>
        <v>Drakun A</v>
      </c>
      <c r="J11" s="40" t="str">
        <f aca="false">E4</f>
        <v>Squashova Akademie</v>
      </c>
      <c r="K11" s="40" t="str">
        <f aca="false">J4</f>
        <v>Squash Ohradní - A</v>
      </c>
    </row>
    <row r="12" customFormat="false" ht="5.1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5.75" hidden="false" customHeight="false" outlineLevel="0" collapsed="false">
      <c r="B13" s="35"/>
      <c r="C13" s="35"/>
      <c r="D13" s="45"/>
      <c r="E13" s="38" t="s">
        <v>31</v>
      </c>
      <c r="F13" s="34"/>
      <c r="G13" s="39" t="n">
        <v>0.5</v>
      </c>
      <c r="H13" s="34"/>
      <c r="I13" s="40" t="str">
        <f aca="false">E3</f>
        <v>SQUASHEXPERT.CZ C Smädná Ťava</v>
      </c>
      <c r="J13" s="40" t="str">
        <f aca="false">J2</f>
        <v>1.SQ Teplice C</v>
      </c>
      <c r="K13" s="40" t="str">
        <f aca="false">E5</f>
        <v>VAŠE LIGA Hamr A</v>
      </c>
    </row>
    <row r="14" customFormat="false" ht="5.1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5" hidden="false" customHeight="true" outlineLevel="0" collapsed="false">
      <c r="B15" s="35"/>
      <c r="C15" s="35"/>
      <c r="D15" s="41"/>
      <c r="E15" s="38" t="s">
        <v>46</v>
      </c>
      <c r="F15" s="34"/>
      <c r="G15" s="39" t="n">
        <v>0.5</v>
      </c>
      <c r="H15" s="34"/>
      <c r="I15" s="40" t="str">
        <f aca="false">E6</f>
        <v>SquashEspecial "B"</v>
      </c>
      <c r="J15" s="40" t="str">
        <f aca="false">J3</f>
        <v>Tornádo Squash "A"</v>
      </c>
      <c r="K15" s="40" t="str">
        <f aca="false">E2</f>
        <v>SC Otec - TOPO muži C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5.75" hidden="false" customHeight="true" outlineLevel="0" collapsed="false">
      <c r="B17" s="46" t="s">
        <v>5</v>
      </c>
      <c r="C17" s="47" t="n">
        <v>43744</v>
      </c>
      <c r="D17" s="37"/>
      <c r="E17" s="48" t="s">
        <v>47</v>
      </c>
      <c r="F17" s="34"/>
      <c r="G17" s="49" t="n">
        <v>0.5</v>
      </c>
      <c r="H17" s="34"/>
      <c r="I17" s="50" t="str">
        <f aca="false">J3</f>
        <v>Tornádo Squash "A"</v>
      </c>
      <c r="J17" s="50" t="str">
        <f aca="false">E5</f>
        <v>VAŠE LIGA Hamr A</v>
      </c>
      <c r="K17" s="50" t="str">
        <f aca="false">J5</f>
        <v>Drakun A</v>
      </c>
    </row>
    <row r="18" customFormat="false" ht="5.1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5.75" hidden="false" customHeight="false" outlineLevel="0" collapsed="false">
      <c r="B19" s="46"/>
      <c r="C19" s="46"/>
      <c r="D19" s="45"/>
      <c r="E19" s="48" t="s">
        <v>48</v>
      </c>
      <c r="F19" s="34"/>
      <c r="G19" s="49" t="n">
        <v>0.5</v>
      </c>
      <c r="H19" s="34"/>
      <c r="I19" s="50" t="str">
        <f aca="false">J2</f>
        <v>1.SQ Teplice C</v>
      </c>
      <c r="J19" s="50" t="str">
        <f aca="false">E2</f>
        <v>SC Otec - TOPO muži C</v>
      </c>
      <c r="K19" s="50" t="str">
        <f aca="false">E4</f>
        <v>Squashova Akademie</v>
      </c>
    </row>
    <row r="20" customFormat="false" ht="5.1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5.75" hidden="false" customHeight="false" outlineLevel="0" collapsed="false">
      <c r="B21" s="46"/>
      <c r="C21" s="46"/>
      <c r="D21" s="41"/>
      <c r="E21" s="48" t="s">
        <v>29</v>
      </c>
      <c r="F21" s="34"/>
      <c r="G21" s="49" t="n">
        <v>0.5</v>
      </c>
      <c r="H21" s="34"/>
      <c r="I21" s="50" t="str">
        <f aca="false">J4</f>
        <v>Squash Ohradní - A</v>
      </c>
      <c r="J21" s="50" t="str">
        <f aca="false">E3</f>
        <v>SQUASHEXPERT.CZ C Smädná Ťava</v>
      </c>
      <c r="K21" s="50" t="str">
        <f aca="false">E6</f>
        <v>SquashEspecial "B"</v>
      </c>
    </row>
    <row r="22" customFormat="false" ht="15.75" hidden="false" customHeight="fals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5.75" hidden="false" customHeight="true" outlineLevel="0" collapsed="false">
      <c r="B23" s="35" t="s">
        <v>9</v>
      </c>
      <c r="C23" s="36" t="n">
        <v>43799</v>
      </c>
      <c r="D23" s="37"/>
      <c r="E23" s="38" t="s">
        <v>48</v>
      </c>
      <c r="F23" s="34"/>
      <c r="G23" s="39" t="n">
        <v>0.5</v>
      </c>
      <c r="H23" s="34"/>
      <c r="I23" s="40" t="str">
        <f aca="false">J2</f>
        <v>1.SQ Teplice C</v>
      </c>
      <c r="J23" s="40" t="str">
        <f aca="false">E6</f>
        <v>SquashEspecial "B"</v>
      </c>
      <c r="K23" s="40" t="str">
        <f aca="false">J5</f>
        <v>Drakun A</v>
      </c>
    </row>
    <row r="24" customFormat="false" ht="5.1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5.75" hidden="false" customHeight="false" outlineLevel="0" collapsed="false">
      <c r="B25" s="35"/>
      <c r="C25" s="35"/>
      <c r="D25" s="45"/>
      <c r="E25" s="38" t="s">
        <v>28</v>
      </c>
      <c r="F25" s="34"/>
      <c r="G25" s="39" t="n">
        <v>0.5</v>
      </c>
      <c r="H25" s="34"/>
      <c r="I25" s="40" t="str">
        <f aca="false">E2</f>
        <v>SC Otec - TOPO muži C</v>
      </c>
      <c r="J25" s="40" t="str">
        <f aca="false">E5</f>
        <v>VAŠE LIGA Hamr A</v>
      </c>
      <c r="K25" s="40" t="str">
        <f aca="false">J4</f>
        <v>Squash Ohradní - A</v>
      </c>
    </row>
    <row r="26" customFormat="false" ht="5.1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5.75" hidden="false" customHeight="false" outlineLevel="0" collapsed="false">
      <c r="B27" s="35"/>
      <c r="C27" s="35"/>
      <c r="D27" s="41"/>
      <c r="E27" s="38" t="s">
        <v>49</v>
      </c>
      <c r="F27" s="34"/>
      <c r="G27" s="39" t="n">
        <v>0.5</v>
      </c>
      <c r="H27" s="34"/>
      <c r="I27" s="40" t="str">
        <f aca="false">E4</f>
        <v>Squashova Akademie</v>
      </c>
      <c r="J27" s="40" t="str">
        <f aca="false">J3</f>
        <v>Tornádo Squash "A"</v>
      </c>
      <c r="K27" s="40" t="str">
        <f aca="false">E3</f>
        <v>SQUASHEXPERT.CZ C Smädná Ťava</v>
      </c>
    </row>
    <row r="28" customFormat="false" ht="15.75" hidden="false" customHeight="fals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5.75" hidden="false" customHeight="true" outlineLevel="0" collapsed="false">
      <c r="B29" s="46" t="s">
        <v>13</v>
      </c>
      <c r="C29" s="47" t="n">
        <v>43800</v>
      </c>
      <c r="D29" s="37"/>
      <c r="E29" s="48" t="s">
        <v>31</v>
      </c>
      <c r="F29" s="34"/>
      <c r="G29" s="49" t="n">
        <v>0.5</v>
      </c>
      <c r="H29" s="34"/>
      <c r="I29" s="50" t="str">
        <f aca="false">E3</f>
        <v>SQUASHEXPERT.CZ C Smädná Ťava</v>
      </c>
      <c r="J29" s="50" t="str">
        <f aca="false">E2</f>
        <v>SC Otec - TOPO muži C</v>
      </c>
      <c r="K29" s="50" t="str">
        <f aca="false">J5</f>
        <v>Drakun A</v>
      </c>
    </row>
    <row r="30" customFormat="false" ht="5.1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5.75" hidden="false" customHeight="false" outlineLevel="0" collapsed="false">
      <c r="B31" s="46"/>
      <c r="C31" s="46"/>
      <c r="D31" s="45"/>
      <c r="E31" s="48" t="s">
        <v>50</v>
      </c>
      <c r="F31" s="34"/>
      <c r="G31" s="49" t="n">
        <v>0.5</v>
      </c>
      <c r="H31" s="34"/>
      <c r="I31" s="50" t="str">
        <f aca="false">E5</f>
        <v>VAŠE LIGA Hamr A</v>
      </c>
      <c r="J31" s="50" t="str">
        <f aca="false">E6</f>
        <v>SquashEspecial "B"</v>
      </c>
      <c r="K31" s="50" t="str">
        <f aca="false">E4</f>
        <v>Squashova Akademie</v>
      </c>
    </row>
    <row r="32" customFormat="false" ht="5.1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5.75" hidden="false" customHeight="false" outlineLevel="0" collapsed="false">
      <c r="B33" s="46"/>
      <c r="C33" s="46"/>
      <c r="D33" s="41"/>
      <c r="E33" s="48" t="s">
        <v>47</v>
      </c>
      <c r="F33" s="34"/>
      <c r="G33" s="49" t="n">
        <v>0.5</v>
      </c>
      <c r="H33" s="34"/>
      <c r="I33" s="50" t="str">
        <f aca="false">J3</f>
        <v>Tornádo Squash "A"</v>
      </c>
      <c r="J33" s="50" t="str">
        <f aca="false">J4</f>
        <v>Squash Ohradní - A</v>
      </c>
      <c r="K33" s="50" t="str">
        <f aca="false">J2</f>
        <v>1.SQ Teplice C</v>
      </c>
    </row>
    <row r="34" customFormat="false" ht="15.75" hidden="false" customHeight="fals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5.75" hidden="false" customHeight="true" outlineLevel="0" collapsed="false">
      <c r="B35" s="35" t="s">
        <v>17</v>
      </c>
      <c r="C35" s="36" t="n">
        <v>43855</v>
      </c>
      <c r="D35" s="37"/>
      <c r="E35" s="38" t="s">
        <v>49</v>
      </c>
      <c r="F35" s="34"/>
      <c r="G35" s="39" t="n">
        <v>0.5</v>
      </c>
      <c r="H35" s="34"/>
      <c r="I35" s="40" t="str">
        <f aca="false">E4</f>
        <v>Squashova Akademie</v>
      </c>
      <c r="J35" s="40" t="str">
        <f aca="false">J4</f>
        <v>Squash Ohradní - A</v>
      </c>
      <c r="K35" s="40" t="str">
        <f aca="false">J5</f>
        <v>Drakun A</v>
      </c>
    </row>
    <row r="36" customFormat="false" ht="5.1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5.75" hidden="false" customHeight="false" outlineLevel="0" collapsed="false">
      <c r="B37" s="35"/>
      <c r="C37" s="35"/>
      <c r="D37" s="45"/>
      <c r="E37" s="38" t="s">
        <v>48</v>
      </c>
      <c r="F37" s="34"/>
      <c r="G37" s="39" t="n">
        <v>0.5</v>
      </c>
      <c r="H37" s="34"/>
      <c r="I37" s="40" t="str">
        <f aca="false">J2</f>
        <v>1.SQ Teplice C</v>
      </c>
      <c r="J37" s="40" t="str">
        <f aca="false">E5</f>
        <v>VAŠE LIGA Hamr A</v>
      </c>
      <c r="K37" s="40" t="str">
        <f aca="false">E3</f>
        <v>SQUASHEXPERT.CZ C Smädná Ťava</v>
      </c>
    </row>
    <row r="38" customFormat="false" ht="5.1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5.75" hidden="false" customHeight="false" outlineLevel="0" collapsed="false">
      <c r="B39" s="35"/>
      <c r="C39" s="35"/>
      <c r="D39" s="41"/>
      <c r="E39" s="38" t="s">
        <v>47</v>
      </c>
      <c r="F39" s="34"/>
      <c r="G39" s="39" t="n">
        <v>0.5</v>
      </c>
      <c r="H39" s="34"/>
      <c r="I39" s="40" t="str">
        <f aca="false">J3</f>
        <v>Tornádo Squash "A"</v>
      </c>
      <c r="J39" s="40" t="str">
        <f aca="false">E6</f>
        <v>SquashEspecial "B"</v>
      </c>
      <c r="K39" s="40" t="str">
        <f aca="false">E2</f>
        <v>SC Otec - TOPO muži C</v>
      </c>
    </row>
    <row r="40" customFormat="false" ht="15.75" hidden="false" customHeight="fals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5.75" hidden="false" customHeight="true" outlineLevel="0" collapsed="false">
      <c r="B41" s="46" t="s">
        <v>3</v>
      </c>
      <c r="C41" s="47" t="n">
        <v>43856</v>
      </c>
      <c r="D41" s="37"/>
      <c r="E41" s="48" t="s">
        <v>31</v>
      </c>
      <c r="F41" s="34"/>
      <c r="G41" s="49" t="n">
        <v>0.5</v>
      </c>
      <c r="H41" s="34"/>
      <c r="I41" s="50" t="str">
        <f aca="false">J5</f>
        <v>Drakun A</v>
      </c>
      <c r="J41" s="50" t="str">
        <f aca="false">J3</f>
        <v>Tornádo Squash "A"</v>
      </c>
      <c r="K41" s="50" t="str">
        <f aca="false">E5</f>
        <v>VAŠE LIGA Hamr A</v>
      </c>
    </row>
    <row r="42" customFormat="false" ht="5.1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5.75" hidden="false" customHeight="false" outlineLevel="0" collapsed="false">
      <c r="B43" s="46"/>
      <c r="C43" s="46"/>
      <c r="D43" s="45"/>
      <c r="E43" s="48" t="s">
        <v>28</v>
      </c>
      <c r="F43" s="34"/>
      <c r="G43" s="49" t="n">
        <v>0.5</v>
      </c>
      <c r="H43" s="34"/>
      <c r="I43" s="50" t="str">
        <f aca="false">E2</f>
        <v>SC Otec - TOPO muži C</v>
      </c>
      <c r="J43" s="50" t="str">
        <f aca="false">E4</f>
        <v>Squashova Akademie</v>
      </c>
      <c r="K43" s="50" t="str">
        <f aca="false">J2</f>
        <v>1.SQ Teplice C</v>
      </c>
    </row>
    <row r="44" customFormat="false" ht="5.1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5.75" hidden="false" customHeight="false" outlineLevel="0" collapsed="false">
      <c r="B45" s="46"/>
      <c r="C45" s="46"/>
      <c r="D45" s="41"/>
      <c r="E45" s="48" t="s">
        <v>46</v>
      </c>
      <c r="F45" s="34"/>
      <c r="G45" s="49" t="n">
        <v>0.5</v>
      </c>
      <c r="H45" s="34"/>
      <c r="I45" s="50" t="str">
        <f aca="false">E6</f>
        <v>SquashEspecial "B"</v>
      </c>
      <c r="J45" s="50" t="str">
        <f aca="false">J4</f>
        <v>Squash Ohradní - A</v>
      </c>
      <c r="K45" s="50" t="str">
        <f aca="false">E3</f>
        <v>SQUASHEXPERT.CZ C Smädná Ťava</v>
      </c>
    </row>
    <row r="46" customFormat="false" ht="15.75" hidden="false" customHeight="fals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5.75" hidden="false" customHeight="false" outlineLevel="0" collapsed="false">
      <c r="B47" s="35" t="n">
        <v>7</v>
      </c>
      <c r="C47" s="36" t="n">
        <v>43925</v>
      </c>
      <c r="D47" s="37"/>
      <c r="E47" s="38" t="s">
        <v>46</v>
      </c>
      <c r="F47" s="34"/>
      <c r="G47" s="39" t="n">
        <v>0.5</v>
      </c>
      <c r="H47" s="34"/>
      <c r="I47" s="40" t="str">
        <f aca="false">E6</f>
        <v>SquashEspecial "B"</v>
      </c>
      <c r="J47" s="40" t="str">
        <f aca="false">J2</f>
        <v>1.SQ Teplice C</v>
      </c>
      <c r="K47" s="40" t="str">
        <f aca="false">J5</f>
        <v>Drakun A</v>
      </c>
    </row>
    <row r="48" customFormat="false" ht="5.1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5.75" hidden="false" customHeight="false" outlineLevel="0" collapsed="false">
      <c r="B49" s="35"/>
      <c r="C49" s="35"/>
      <c r="D49" s="45"/>
      <c r="E49" s="38" t="s">
        <v>50</v>
      </c>
      <c r="F49" s="34"/>
      <c r="G49" s="39" t="n">
        <v>0.5</v>
      </c>
      <c r="H49" s="34"/>
      <c r="I49" s="40" t="str">
        <f aca="false">E5</f>
        <v>VAŠE LIGA Hamr A</v>
      </c>
      <c r="J49" s="40" t="str">
        <f aca="false">J4</f>
        <v>Squash Ohradní - A</v>
      </c>
      <c r="K49" s="40" t="str">
        <f aca="false">E2</f>
        <v>SC Otec - TOPO muži C</v>
      </c>
    </row>
    <row r="50" customFormat="false" ht="5.1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5.75" hidden="false" customHeight="false" outlineLevel="0" collapsed="false">
      <c r="B51" s="35"/>
      <c r="C51" s="35"/>
      <c r="D51" s="41"/>
      <c r="E51" s="38" t="s">
        <v>31</v>
      </c>
      <c r="F51" s="34"/>
      <c r="G51" s="39" t="n">
        <v>0.5</v>
      </c>
      <c r="H51" s="34"/>
      <c r="I51" s="40" t="str">
        <f aca="false">E3</f>
        <v>SQUASHEXPERT.CZ C Smädná Ťava</v>
      </c>
      <c r="J51" s="40" t="str">
        <f aca="false">E4</f>
        <v>Squashova Akademie</v>
      </c>
      <c r="K51" s="40" t="str">
        <f aca="false">J3</f>
        <v>Tornádo Squash "A"</v>
      </c>
    </row>
    <row r="52" customFormat="false" ht="15.75" hidden="false" customHeight="fals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5.75" hidden="false" customHeight="true" outlineLevel="0" collapsed="false">
      <c r="B53" s="46" t="s">
        <v>11</v>
      </c>
      <c r="C53" s="47" t="n">
        <v>43926</v>
      </c>
      <c r="D53" s="37"/>
      <c r="E53" s="48" t="s">
        <v>28</v>
      </c>
      <c r="F53" s="34"/>
      <c r="G53" s="49" t="n">
        <v>0.5</v>
      </c>
      <c r="H53" s="34"/>
      <c r="I53" s="50" t="str">
        <f aca="false">E2</f>
        <v>SC Otec - TOPO muži C</v>
      </c>
      <c r="J53" s="50" t="str">
        <f aca="false">E3</f>
        <v>SQUASHEXPERT.CZ C Smädná Ťava</v>
      </c>
      <c r="K53" s="50" t="str">
        <f aca="false">J5</f>
        <v>Drakun A</v>
      </c>
    </row>
    <row r="54" customFormat="false" ht="5.1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5.75" hidden="false" customHeight="false" outlineLevel="0" collapsed="false">
      <c r="B55" s="46"/>
      <c r="C55" s="46"/>
      <c r="D55" s="45"/>
      <c r="E55" s="48" t="s">
        <v>49</v>
      </c>
      <c r="F55" s="34"/>
      <c r="G55" s="49" t="n">
        <v>0.5</v>
      </c>
      <c r="H55" s="34"/>
      <c r="I55" s="50" t="str">
        <f aca="false">E4</f>
        <v>Squashova Akademie</v>
      </c>
      <c r="J55" s="50" t="str">
        <f aca="false">E5</f>
        <v>VAŠE LIGA Hamr A</v>
      </c>
      <c r="K55" s="50" t="str">
        <f aca="false">E6</f>
        <v>SquashEspecial "B"</v>
      </c>
    </row>
    <row r="56" customFormat="false" ht="5.1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5.75" hidden="false" customHeight="false" outlineLevel="0" collapsed="false">
      <c r="B57" s="46"/>
      <c r="C57" s="46"/>
      <c r="D57" s="41"/>
      <c r="E57" s="48" t="s">
        <v>29</v>
      </c>
      <c r="F57" s="34"/>
      <c r="G57" s="49" t="n">
        <v>0.5</v>
      </c>
      <c r="H57" s="34"/>
      <c r="I57" s="50" t="str">
        <f aca="false">J4</f>
        <v>Squash Ohradní - A</v>
      </c>
      <c r="J57" s="50" t="str">
        <f aca="false">J3</f>
        <v>Tornádo Squash "A"</v>
      </c>
      <c r="K57" s="50" t="str">
        <f aca="false">J2</f>
        <v>1.SQ Teplice C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46" activeCellId="0" sqref="E46"/>
    </sheetView>
  </sheetViews>
  <sheetFormatPr defaultRowHeight="1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4"/>
    <col collapsed="false" customWidth="true" hidden="false" outlineLevel="0" max="3" min="3" style="2" width="14.01"/>
    <col collapsed="false" customWidth="true" hidden="false" outlineLevel="0" max="4" min="4" style="2" width="3.42"/>
    <col collapsed="false" customWidth="true" hidden="false" outlineLevel="0" max="5" min="5" style="3" width="30.7"/>
    <col collapsed="false" customWidth="true" hidden="false" outlineLevel="0" max="6" min="6" style="2" width="1.58"/>
    <col collapsed="false" customWidth="true" hidden="false" outlineLevel="0" max="7" min="7" style="3" width="20.71"/>
    <col collapsed="false" customWidth="true" hidden="false" outlineLevel="0" max="8" min="8" style="2" width="1.58"/>
    <col collapsed="false" customWidth="true" hidden="false" outlineLevel="0" max="10" min="9" style="2" width="50.71"/>
    <col collapsed="false" customWidth="true" hidden="false" outlineLevel="0" max="11" min="11" style="1" width="50.57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51</v>
      </c>
      <c r="C2" s="4"/>
      <c r="D2" s="5" t="s">
        <v>1</v>
      </c>
      <c r="E2" s="6" t="s">
        <v>52</v>
      </c>
      <c r="F2" s="7"/>
      <c r="G2" s="8"/>
      <c r="H2" s="7"/>
      <c r="I2" s="9" t="s">
        <v>3</v>
      </c>
      <c r="J2" s="7" t="s">
        <v>53</v>
      </c>
      <c r="K2" s="10"/>
    </row>
    <row r="3" customFormat="false" ht="15.75" hidden="false" customHeight="false" outlineLevel="0" collapsed="false">
      <c r="B3" s="4"/>
      <c r="C3" s="4"/>
      <c r="D3" s="11" t="s">
        <v>5</v>
      </c>
      <c r="E3" s="12" t="s">
        <v>54</v>
      </c>
      <c r="F3" s="13"/>
      <c r="G3" s="14"/>
      <c r="H3" s="13"/>
      <c r="I3" s="15" t="s">
        <v>7</v>
      </c>
      <c r="J3" s="13" t="s">
        <v>55</v>
      </c>
      <c r="K3" s="16"/>
    </row>
    <row r="4" customFormat="false" ht="15.75" hidden="false" customHeight="false" outlineLevel="0" collapsed="false">
      <c r="B4" s="4"/>
      <c r="C4" s="4"/>
      <c r="D4" s="11" t="s">
        <v>9</v>
      </c>
      <c r="E4" s="12" t="s">
        <v>56</v>
      </c>
      <c r="F4" s="13"/>
      <c r="G4" s="14"/>
      <c r="H4" s="13"/>
      <c r="I4" s="15" t="s">
        <v>11</v>
      </c>
      <c r="J4" s="13" t="s">
        <v>57</v>
      </c>
      <c r="K4" s="16"/>
    </row>
    <row r="5" customFormat="false" ht="15.75" hidden="false" customHeight="false" outlineLevel="0" collapsed="false">
      <c r="B5" s="4"/>
      <c r="C5" s="4"/>
      <c r="D5" s="11" t="s">
        <v>13</v>
      </c>
      <c r="E5" s="12" t="s">
        <v>58</v>
      </c>
      <c r="F5" s="13"/>
      <c r="G5" s="14"/>
      <c r="H5" s="13"/>
      <c r="I5" s="15" t="s">
        <v>15</v>
      </c>
      <c r="J5" s="13" t="s">
        <v>59</v>
      </c>
      <c r="K5" s="16"/>
    </row>
    <row r="6" customFormat="false" ht="15.75" hidden="false" customHeight="false" outlineLevel="0" collapsed="false">
      <c r="B6" s="4"/>
      <c r="C6" s="4"/>
      <c r="D6" s="17" t="s">
        <v>17</v>
      </c>
      <c r="E6" s="18" t="s">
        <v>60</v>
      </c>
      <c r="F6" s="19"/>
      <c r="G6" s="20"/>
      <c r="H6" s="19"/>
      <c r="I6" s="19"/>
      <c r="J6" s="21"/>
      <c r="K6" s="22"/>
    </row>
    <row r="7" customFormat="false" ht="15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5.75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5" hidden="false" customHeight="true" outlineLevel="0" collapsed="false">
      <c r="B11" s="35" t="s">
        <v>1</v>
      </c>
      <c r="C11" s="36" t="n">
        <v>43743</v>
      </c>
      <c r="D11" s="37"/>
      <c r="E11" s="38" t="s">
        <v>61</v>
      </c>
      <c r="F11" s="34"/>
      <c r="G11" s="39" t="n">
        <v>0.5</v>
      </c>
      <c r="H11" s="34"/>
      <c r="I11" s="40" t="str">
        <f aca="false">J5</f>
        <v>SC Stroke Znojmo A</v>
      </c>
      <c r="J11" s="40" t="str">
        <f aca="false">E4</f>
        <v>Muži SK US Gumbin</v>
      </c>
      <c r="K11" s="40" t="str">
        <f aca="false">J4</f>
        <v>Squash club Háje C</v>
      </c>
    </row>
    <row r="12" customFormat="false" ht="5.1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5.75" hidden="false" customHeight="false" outlineLevel="0" collapsed="false">
      <c r="B13" s="35"/>
      <c r="C13" s="35"/>
      <c r="D13" s="45"/>
      <c r="E13" s="38" t="s">
        <v>62</v>
      </c>
      <c r="F13" s="34"/>
      <c r="G13" s="39" t="n">
        <v>0.5</v>
      </c>
      <c r="H13" s="34"/>
      <c r="I13" s="40" t="str">
        <f aca="false">E3</f>
        <v>Moravská Slavia Brno B</v>
      </c>
      <c r="J13" s="40" t="str">
        <f aca="false">J2</f>
        <v>SCC Hradec Králové - Akcenta tým</v>
      </c>
      <c r="K13" s="40" t="str">
        <f aca="false">E5</f>
        <v>Active squash club</v>
      </c>
    </row>
    <row r="14" customFormat="false" ht="5.1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5" hidden="false" customHeight="true" outlineLevel="0" collapsed="false">
      <c r="B15" s="35"/>
      <c r="C15" s="35"/>
      <c r="D15" s="41"/>
      <c r="E15" s="38" t="s">
        <v>50</v>
      </c>
      <c r="F15" s="34"/>
      <c r="G15" s="39" t="n">
        <v>0.5</v>
      </c>
      <c r="H15" s="34"/>
      <c r="I15" s="40" t="str">
        <f aca="false">E6</f>
        <v>SK HAMR HEAD - B</v>
      </c>
      <c r="J15" s="40" t="str">
        <f aca="false">J3</f>
        <v>Squash Modrý svět X</v>
      </c>
      <c r="K15" s="40" t="str">
        <f aca="false">E2</f>
        <v>SQUASHEXPERT.CZ B HAŠTAL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5.75" hidden="false" customHeight="true" outlineLevel="0" collapsed="false">
      <c r="B17" s="46" t="s">
        <v>5</v>
      </c>
      <c r="C17" s="47" t="n">
        <v>43744</v>
      </c>
      <c r="D17" s="37"/>
      <c r="E17" s="48" t="s">
        <v>63</v>
      </c>
      <c r="F17" s="34"/>
      <c r="G17" s="49" t="n">
        <v>0.5</v>
      </c>
      <c r="H17" s="34"/>
      <c r="I17" s="50" t="str">
        <f aca="false">J3</f>
        <v>Squash Modrý svět X</v>
      </c>
      <c r="J17" s="50" t="str">
        <f aca="false">E5</f>
        <v>Active squash club</v>
      </c>
      <c r="K17" s="50" t="str">
        <f aca="false">J5</f>
        <v>SC Stroke Znojmo A</v>
      </c>
    </row>
    <row r="18" customFormat="false" ht="5.1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5.75" hidden="false" customHeight="false" outlineLevel="0" collapsed="false">
      <c r="B19" s="46"/>
      <c r="C19" s="46"/>
      <c r="D19" s="45"/>
      <c r="E19" s="48" t="s">
        <v>64</v>
      </c>
      <c r="F19" s="34"/>
      <c r="G19" s="49" t="n">
        <v>0.5</v>
      </c>
      <c r="H19" s="34"/>
      <c r="I19" s="50" t="str">
        <f aca="false">J2</f>
        <v>SCC Hradec Králové - Akcenta tým</v>
      </c>
      <c r="J19" s="50" t="str">
        <f aca="false">E2</f>
        <v>SQUASHEXPERT.CZ B HAŠTAL</v>
      </c>
      <c r="K19" s="50" t="str">
        <f aca="false">E4</f>
        <v>Muži SK US Gumbin</v>
      </c>
    </row>
    <row r="20" customFormat="false" ht="5.1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5.75" hidden="false" customHeight="false" outlineLevel="0" collapsed="false">
      <c r="B21" s="46"/>
      <c r="C21" s="46"/>
      <c r="D21" s="41"/>
      <c r="E21" s="48" t="s">
        <v>65</v>
      </c>
      <c r="F21" s="34"/>
      <c r="G21" s="49" t="n">
        <v>0.5</v>
      </c>
      <c r="H21" s="34"/>
      <c r="I21" s="50" t="str">
        <f aca="false">J4</f>
        <v>Squash club Háje C</v>
      </c>
      <c r="J21" s="50" t="str">
        <f aca="false">E3</f>
        <v>Moravská Slavia Brno B</v>
      </c>
      <c r="K21" s="50" t="str">
        <f aca="false">E6</f>
        <v>SK HAMR HEAD - B</v>
      </c>
    </row>
    <row r="22" customFormat="false" ht="15.75" hidden="false" customHeight="fals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5.75" hidden="false" customHeight="true" outlineLevel="0" collapsed="false">
      <c r="B23" s="35" t="s">
        <v>9</v>
      </c>
      <c r="C23" s="36" t="n">
        <v>43799</v>
      </c>
      <c r="D23" s="37"/>
      <c r="E23" s="38" t="s">
        <v>64</v>
      </c>
      <c r="F23" s="34"/>
      <c r="G23" s="39" t="n">
        <v>0.5</v>
      </c>
      <c r="H23" s="34"/>
      <c r="I23" s="40" t="str">
        <f aca="false">J2</f>
        <v>SCC Hradec Králové - Akcenta tým</v>
      </c>
      <c r="J23" s="40" t="str">
        <f aca="false">E6</f>
        <v>SK HAMR HEAD - B</v>
      </c>
      <c r="K23" s="40" t="str">
        <f aca="false">J5</f>
        <v>SC Stroke Znojmo A</v>
      </c>
    </row>
    <row r="24" customFormat="false" ht="5.1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5.75" hidden="false" customHeight="false" outlineLevel="0" collapsed="false">
      <c r="B25" s="35"/>
      <c r="C25" s="35"/>
      <c r="D25" s="45"/>
      <c r="E25" s="38" t="s">
        <v>66</v>
      </c>
      <c r="F25" s="34"/>
      <c r="G25" s="39" t="n">
        <v>0.5</v>
      </c>
      <c r="H25" s="34"/>
      <c r="I25" s="40" t="str">
        <f aca="false">E2</f>
        <v>SQUASHEXPERT.CZ B HAŠTAL</v>
      </c>
      <c r="J25" s="40" t="str">
        <f aca="false">E5</f>
        <v>Active squash club</v>
      </c>
      <c r="K25" s="40" t="str">
        <f aca="false">J4</f>
        <v>Squash club Háje C</v>
      </c>
    </row>
    <row r="26" customFormat="false" ht="5.1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5.75" hidden="false" customHeight="false" outlineLevel="0" collapsed="false">
      <c r="B27" s="35"/>
      <c r="C27" s="35"/>
      <c r="D27" s="41"/>
      <c r="E27" s="38" t="s">
        <v>27</v>
      </c>
      <c r="F27" s="34"/>
      <c r="G27" s="39" t="n">
        <v>0.5</v>
      </c>
      <c r="H27" s="34"/>
      <c r="I27" s="40" t="str">
        <f aca="false">E4</f>
        <v>Muži SK US Gumbin</v>
      </c>
      <c r="J27" s="40" t="str">
        <f aca="false">J3</f>
        <v>Squash Modrý svět X</v>
      </c>
      <c r="K27" s="40" t="str">
        <f aca="false">E3</f>
        <v>Moravská Slavia Brno B</v>
      </c>
    </row>
    <row r="28" customFormat="false" ht="15.75" hidden="false" customHeight="fals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5.75" hidden="false" customHeight="true" outlineLevel="0" collapsed="false">
      <c r="B29" s="46" t="s">
        <v>13</v>
      </c>
      <c r="C29" s="47" t="n">
        <v>43800</v>
      </c>
      <c r="D29" s="37"/>
      <c r="E29" s="48" t="s">
        <v>62</v>
      </c>
      <c r="F29" s="34"/>
      <c r="G29" s="49" t="n">
        <v>0.5</v>
      </c>
      <c r="H29" s="34"/>
      <c r="I29" s="50" t="str">
        <f aca="false">E3</f>
        <v>Moravská Slavia Brno B</v>
      </c>
      <c r="J29" s="50" t="str">
        <f aca="false">E2</f>
        <v>SQUASHEXPERT.CZ B HAŠTAL</v>
      </c>
      <c r="K29" s="50" t="str">
        <f aca="false">J5</f>
        <v>SC Stroke Znojmo A</v>
      </c>
    </row>
    <row r="30" customFormat="false" ht="5.1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5.75" hidden="false" customHeight="false" outlineLevel="0" collapsed="false">
      <c r="B31" s="46"/>
      <c r="C31" s="46"/>
      <c r="D31" s="45"/>
      <c r="E31" s="48" t="s">
        <v>67</v>
      </c>
      <c r="F31" s="34"/>
      <c r="G31" s="49" t="n">
        <v>0.5</v>
      </c>
      <c r="H31" s="34"/>
      <c r="I31" s="50" t="str">
        <f aca="false">E5</f>
        <v>Active squash club</v>
      </c>
      <c r="J31" s="50" t="str">
        <f aca="false">E6</f>
        <v>SK HAMR HEAD - B</v>
      </c>
      <c r="K31" s="50" t="str">
        <f aca="false">E4</f>
        <v>Muži SK US Gumbin</v>
      </c>
    </row>
    <row r="32" customFormat="false" ht="5.1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5.75" hidden="false" customHeight="false" outlineLevel="0" collapsed="false">
      <c r="B33" s="46"/>
      <c r="C33" s="46"/>
      <c r="D33" s="41"/>
      <c r="E33" s="48" t="s">
        <v>63</v>
      </c>
      <c r="F33" s="34"/>
      <c r="G33" s="49" t="n">
        <v>0.5</v>
      </c>
      <c r="H33" s="34"/>
      <c r="I33" s="50" t="str">
        <f aca="false">J3</f>
        <v>Squash Modrý svět X</v>
      </c>
      <c r="J33" s="50" t="str">
        <f aca="false">J4</f>
        <v>Squash club Háje C</v>
      </c>
      <c r="K33" s="50" t="str">
        <f aca="false">J2</f>
        <v>SCC Hradec Králové - Akcenta tým</v>
      </c>
    </row>
    <row r="34" customFormat="false" ht="15.75" hidden="false" customHeight="fals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5.75" hidden="false" customHeight="true" outlineLevel="0" collapsed="false">
      <c r="B35" s="35" t="s">
        <v>17</v>
      </c>
      <c r="C35" s="36" t="n">
        <v>43855</v>
      </c>
      <c r="D35" s="37"/>
      <c r="E35" s="38" t="s">
        <v>27</v>
      </c>
      <c r="F35" s="34"/>
      <c r="G35" s="39" t="n">
        <v>0.5</v>
      </c>
      <c r="H35" s="34"/>
      <c r="I35" s="40" t="str">
        <f aca="false">E4</f>
        <v>Muži SK US Gumbin</v>
      </c>
      <c r="J35" s="40" t="str">
        <f aca="false">J4</f>
        <v>Squash club Háje C</v>
      </c>
      <c r="K35" s="40" t="str">
        <f aca="false">J5</f>
        <v>SC Stroke Znojmo A</v>
      </c>
    </row>
    <row r="36" customFormat="false" ht="5.1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5.75" hidden="false" customHeight="false" outlineLevel="0" collapsed="false">
      <c r="B37" s="35"/>
      <c r="C37" s="35"/>
      <c r="D37" s="45"/>
      <c r="E37" s="38" t="s">
        <v>64</v>
      </c>
      <c r="F37" s="34"/>
      <c r="G37" s="39" t="n">
        <v>0.5</v>
      </c>
      <c r="H37" s="34"/>
      <c r="I37" s="40" t="str">
        <f aca="false">J2</f>
        <v>SCC Hradec Králové - Akcenta tým</v>
      </c>
      <c r="J37" s="40" t="str">
        <f aca="false">E5</f>
        <v>Active squash club</v>
      </c>
      <c r="K37" s="40" t="str">
        <f aca="false">E3</f>
        <v>Moravská Slavia Brno B</v>
      </c>
    </row>
    <row r="38" customFormat="false" ht="5.1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5.75" hidden="false" customHeight="false" outlineLevel="0" collapsed="false">
      <c r="B39" s="35"/>
      <c r="C39" s="35"/>
      <c r="D39" s="41"/>
      <c r="E39" s="38" t="s">
        <v>63</v>
      </c>
      <c r="F39" s="34"/>
      <c r="G39" s="39" t="n">
        <v>0.5</v>
      </c>
      <c r="H39" s="34"/>
      <c r="I39" s="40" t="str">
        <f aca="false">J3</f>
        <v>Squash Modrý svět X</v>
      </c>
      <c r="J39" s="40" t="str">
        <f aca="false">E6</f>
        <v>SK HAMR HEAD - B</v>
      </c>
      <c r="K39" s="40" t="str">
        <f aca="false">E2</f>
        <v>SQUASHEXPERT.CZ B HAŠTAL</v>
      </c>
    </row>
    <row r="40" customFormat="false" ht="15.75" hidden="false" customHeight="fals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5.75" hidden="false" customHeight="true" outlineLevel="0" collapsed="false">
      <c r="B41" s="46" t="s">
        <v>3</v>
      </c>
      <c r="C41" s="47" t="n">
        <v>43856</v>
      </c>
      <c r="D41" s="37"/>
      <c r="E41" s="48" t="s">
        <v>61</v>
      </c>
      <c r="F41" s="34"/>
      <c r="G41" s="49" t="n">
        <v>0.5</v>
      </c>
      <c r="H41" s="34"/>
      <c r="I41" s="50" t="str">
        <f aca="false">J5</f>
        <v>SC Stroke Znojmo A</v>
      </c>
      <c r="J41" s="50" t="str">
        <f aca="false">J3</f>
        <v>Squash Modrý svět X</v>
      </c>
      <c r="K41" s="50" t="str">
        <f aca="false">E5</f>
        <v>Active squash club</v>
      </c>
    </row>
    <row r="42" customFormat="false" ht="5.1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5.75" hidden="false" customHeight="false" outlineLevel="0" collapsed="false">
      <c r="B43" s="46"/>
      <c r="C43" s="46"/>
      <c r="D43" s="45"/>
      <c r="E43" s="48" t="s">
        <v>66</v>
      </c>
      <c r="F43" s="34"/>
      <c r="G43" s="49" t="n">
        <v>0.5</v>
      </c>
      <c r="H43" s="34"/>
      <c r="I43" s="50" t="str">
        <f aca="false">E2</f>
        <v>SQUASHEXPERT.CZ B HAŠTAL</v>
      </c>
      <c r="J43" s="50" t="str">
        <f aca="false">E4</f>
        <v>Muži SK US Gumbin</v>
      </c>
      <c r="K43" s="50" t="str">
        <f aca="false">J2</f>
        <v>SCC Hradec Králové - Akcenta tým</v>
      </c>
    </row>
    <row r="44" customFormat="false" ht="5.1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5.75" hidden="false" customHeight="false" outlineLevel="0" collapsed="false">
      <c r="B45" s="46"/>
      <c r="C45" s="46"/>
      <c r="D45" s="41"/>
      <c r="E45" s="48" t="s">
        <v>50</v>
      </c>
      <c r="F45" s="34"/>
      <c r="G45" s="49" t="n">
        <v>0.5</v>
      </c>
      <c r="H45" s="34"/>
      <c r="I45" s="50" t="str">
        <f aca="false">E6</f>
        <v>SK HAMR HEAD - B</v>
      </c>
      <c r="J45" s="50" t="str">
        <f aca="false">J4</f>
        <v>Squash club Háje C</v>
      </c>
      <c r="K45" s="50" t="str">
        <f aca="false">E3</f>
        <v>Moravská Slavia Brno B</v>
      </c>
    </row>
    <row r="46" customFormat="false" ht="15.75" hidden="false" customHeight="fals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5.75" hidden="false" customHeight="false" outlineLevel="0" collapsed="false">
      <c r="B47" s="35" t="n">
        <v>7</v>
      </c>
      <c r="C47" s="36" t="n">
        <v>43925</v>
      </c>
      <c r="D47" s="37"/>
      <c r="E47" s="38" t="s">
        <v>50</v>
      </c>
      <c r="F47" s="34"/>
      <c r="G47" s="39" t="n">
        <v>0.5</v>
      </c>
      <c r="H47" s="34"/>
      <c r="I47" s="40" t="str">
        <f aca="false">E6</f>
        <v>SK HAMR HEAD - B</v>
      </c>
      <c r="J47" s="40" t="str">
        <f aca="false">J2</f>
        <v>SCC Hradec Králové - Akcenta tým</v>
      </c>
      <c r="K47" s="40" t="str">
        <f aca="false">J5</f>
        <v>SC Stroke Znojmo A</v>
      </c>
    </row>
    <row r="48" customFormat="false" ht="5.1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5.75" hidden="false" customHeight="false" outlineLevel="0" collapsed="false">
      <c r="B49" s="35"/>
      <c r="C49" s="35"/>
      <c r="D49" s="45"/>
      <c r="E49" s="38" t="s">
        <v>67</v>
      </c>
      <c r="F49" s="34"/>
      <c r="G49" s="39" t="n">
        <v>0.5</v>
      </c>
      <c r="H49" s="34"/>
      <c r="I49" s="40" t="str">
        <f aca="false">E5</f>
        <v>Active squash club</v>
      </c>
      <c r="J49" s="40" t="str">
        <f aca="false">J4</f>
        <v>Squash club Háje C</v>
      </c>
      <c r="K49" s="40" t="str">
        <f aca="false">E2</f>
        <v>SQUASHEXPERT.CZ B HAŠTAL</v>
      </c>
    </row>
    <row r="50" customFormat="false" ht="5.1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3.8" hidden="false" customHeight="false" outlineLevel="0" collapsed="false">
      <c r="B51" s="35"/>
      <c r="C51" s="35"/>
      <c r="D51" s="41"/>
      <c r="E51" s="52" t="s">
        <v>68</v>
      </c>
      <c r="F51" s="34"/>
      <c r="G51" s="39" t="n">
        <v>0.5</v>
      </c>
      <c r="H51" s="34"/>
      <c r="I51" s="40" t="str">
        <f aca="false">E3</f>
        <v>Moravská Slavia Brno B</v>
      </c>
      <c r="J51" s="40" t="str">
        <f aca="false">E4</f>
        <v>Muži SK US Gumbin</v>
      </c>
      <c r="K51" s="40" t="str">
        <f aca="false">J3</f>
        <v>Squash Modrý svět X</v>
      </c>
    </row>
    <row r="52" customFormat="false" ht="15.75" hidden="false" customHeight="fals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5.75" hidden="false" customHeight="true" outlineLevel="0" collapsed="false">
      <c r="B53" s="46" t="s">
        <v>11</v>
      </c>
      <c r="C53" s="47" t="n">
        <v>43926</v>
      </c>
      <c r="D53" s="37"/>
      <c r="E53" s="48" t="s">
        <v>66</v>
      </c>
      <c r="F53" s="34"/>
      <c r="G53" s="49" t="n">
        <v>0.5</v>
      </c>
      <c r="H53" s="34"/>
      <c r="I53" s="50" t="str">
        <f aca="false">E2</f>
        <v>SQUASHEXPERT.CZ B HAŠTAL</v>
      </c>
      <c r="J53" s="50" t="str">
        <f aca="false">E3</f>
        <v>Moravská Slavia Brno B</v>
      </c>
      <c r="K53" s="50" t="str">
        <f aca="false">J5</f>
        <v>SC Stroke Znojmo A</v>
      </c>
    </row>
    <row r="54" customFormat="false" ht="5.1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5.75" hidden="false" customHeight="false" outlineLevel="0" collapsed="false">
      <c r="B55" s="46"/>
      <c r="C55" s="46"/>
      <c r="D55" s="45"/>
      <c r="E55" s="48" t="s">
        <v>27</v>
      </c>
      <c r="F55" s="34"/>
      <c r="G55" s="49" t="n">
        <v>0.5</v>
      </c>
      <c r="H55" s="34"/>
      <c r="I55" s="50" t="str">
        <f aca="false">E4</f>
        <v>Muži SK US Gumbin</v>
      </c>
      <c r="J55" s="50" t="str">
        <f aca="false">E5</f>
        <v>Active squash club</v>
      </c>
      <c r="K55" s="50" t="str">
        <f aca="false">E6</f>
        <v>SK HAMR HEAD - B</v>
      </c>
    </row>
    <row r="56" customFormat="false" ht="5.1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5.75" hidden="false" customHeight="false" outlineLevel="0" collapsed="false">
      <c r="B57" s="46"/>
      <c r="C57" s="46"/>
      <c r="D57" s="41"/>
      <c r="E57" s="48" t="s">
        <v>65</v>
      </c>
      <c r="F57" s="34"/>
      <c r="G57" s="49" t="n">
        <v>0.5</v>
      </c>
      <c r="H57" s="34"/>
      <c r="I57" s="50" t="str">
        <f aca="false">J4</f>
        <v>Squash club Háje C</v>
      </c>
      <c r="J57" s="50" t="str">
        <f aca="false">J3</f>
        <v>Squash Modrý svět X</v>
      </c>
      <c r="K57" s="50" t="str">
        <f aca="false">J2</f>
        <v>SCC Hradec Králové - Akcenta tým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4"/>
    <col collapsed="false" customWidth="true" hidden="false" outlineLevel="0" max="3" min="3" style="2" width="14.01"/>
    <col collapsed="false" customWidth="true" hidden="false" outlineLevel="0" max="4" min="4" style="2" width="3.42"/>
    <col collapsed="false" customWidth="true" hidden="false" outlineLevel="0" max="5" min="5" style="3" width="30.7"/>
    <col collapsed="false" customWidth="true" hidden="false" outlineLevel="0" max="6" min="6" style="2" width="1.58"/>
    <col collapsed="false" customWidth="true" hidden="false" outlineLevel="0" max="7" min="7" style="3" width="20.71"/>
    <col collapsed="false" customWidth="true" hidden="false" outlineLevel="0" max="8" min="8" style="2" width="1.58"/>
    <col collapsed="false" customWidth="true" hidden="false" outlineLevel="0" max="10" min="9" style="2" width="50.71"/>
    <col collapsed="false" customWidth="true" hidden="false" outlineLevel="0" max="11" min="11" style="1" width="50.57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69</v>
      </c>
      <c r="C2" s="4"/>
      <c r="D2" s="5" t="s">
        <v>1</v>
      </c>
      <c r="E2" s="6" t="s">
        <v>70</v>
      </c>
      <c r="F2" s="7"/>
      <c r="G2" s="8"/>
      <c r="H2" s="7"/>
      <c r="I2" s="9" t="s">
        <v>3</v>
      </c>
      <c r="J2" s="7" t="s">
        <v>71</v>
      </c>
      <c r="K2" s="10"/>
    </row>
    <row r="3" customFormat="false" ht="15.75" hidden="false" customHeight="false" outlineLevel="0" collapsed="false">
      <c r="B3" s="4"/>
      <c r="C3" s="4"/>
      <c r="D3" s="11" t="s">
        <v>5</v>
      </c>
      <c r="E3" s="12" t="s">
        <v>72</v>
      </c>
      <c r="F3" s="13"/>
      <c r="G3" s="14"/>
      <c r="H3" s="13"/>
      <c r="I3" s="15" t="s">
        <v>7</v>
      </c>
      <c r="J3" s="13" t="s">
        <v>73</v>
      </c>
      <c r="K3" s="16"/>
    </row>
    <row r="4" customFormat="false" ht="15.75" hidden="false" customHeight="false" outlineLevel="0" collapsed="false">
      <c r="B4" s="4"/>
      <c r="C4" s="4"/>
      <c r="D4" s="11" t="s">
        <v>9</v>
      </c>
      <c r="E4" s="12" t="s">
        <v>74</v>
      </c>
      <c r="F4" s="13"/>
      <c r="G4" s="14"/>
      <c r="H4" s="13"/>
      <c r="I4" s="15" t="s">
        <v>11</v>
      </c>
      <c r="J4" s="13" t="s">
        <v>75</v>
      </c>
      <c r="K4" s="16"/>
    </row>
    <row r="5" customFormat="false" ht="15.75" hidden="false" customHeight="false" outlineLevel="0" collapsed="false">
      <c r="B5" s="4"/>
      <c r="C5" s="4"/>
      <c r="D5" s="11" t="s">
        <v>13</v>
      </c>
      <c r="E5" s="12" t="s">
        <v>76</v>
      </c>
      <c r="F5" s="13"/>
      <c r="G5" s="14"/>
      <c r="H5" s="13"/>
      <c r="I5" s="15" t="s">
        <v>15</v>
      </c>
      <c r="J5" s="13" t="s">
        <v>77</v>
      </c>
      <c r="K5" s="16"/>
    </row>
    <row r="6" customFormat="false" ht="15.75" hidden="false" customHeight="false" outlineLevel="0" collapsed="false">
      <c r="B6" s="4"/>
      <c r="C6" s="4"/>
      <c r="D6" s="17" t="s">
        <v>17</v>
      </c>
      <c r="E6" s="18" t="s">
        <v>78</v>
      </c>
      <c r="F6" s="19"/>
      <c r="G6" s="20"/>
      <c r="H6" s="19"/>
      <c r="I6" s="19"/>
      <c r="J6" s="21"/>
      <c r="K6" s="22"/>
    </row>
    <row r="7" customFormat="false" ht="15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5.75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5" hidden="false" customHeight="true" outlineLevel="0" collapsed="false">
      <c r="B11" s="35" t="s">
        <v>1</v>
      </c>
      <c r="C11" s="36" t="n">
        <v>43743</v>
      </c>
      <c r="D11" s="37"/>
      <c r="E11" s="38" t="s">
        <v>79</v>
      </c>
      <c r="F11" s="34"/>
      <c r="G11" s="39" t="n">
        <v>0.5</v>
      </c>
      <c r="H11" s="34"/>
      <c r="I11" s="40" t="str">
        <f aca="false">J5</f>
        <v>CNC PRODUKT Ostrava A</v>
      </c>
      <c r="J11" s="40" t="str">
        <f aca="false">E4</f>
        <v>SC FAJNE - muži D</v>
      </c>
      <c r="K11" s="40" t="str">
        <f aca="false">J4</f>
        <v>Squash v Pohodě</v>
      </c>
    </row>
    <row r="12" customFormat="false" ht="5.1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5.75" hidden="false" customHeight="false" outlineLevel="0" collapsed="false">
      <c r="B13" s="35"/>
      <c r="C13" s="35"/>
      <c r="D13" s="45"/>
      <c r="E13" s="38" t="s">
        <v>80</v>
      </c>
      <c r="F13" s="34"/>
      <c r="G13" s="39" t="n">
        <v>0.5</v>
      </c>
      <c r="H13" s="34"/>
      <c r="I13" s="40" t="str">
        <f aca="false">E3</f>
        <v>SC Squash Třinec</v>
      </c>
      <c r="J13" s="40" t="str">
        <f aca="false">J2</f>
        <v>MCO Olomouc</v>
      </c>
      <c r="K13" s="40" t="str">
        <f aca="false">E5</f>
        <v>SC FAJNE - muži C</v>
      </c>
    </row>
    <row r="14" customFormat="false" ht="5.1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5" hidden="false" customHeight="true" outlineLevel="0" collapsed="false">
      <c r="B15" s="35"/>
      <c r="C15" s="35"/>
      <c r="D15" s="41"/>
      <c r="E15" s="38" t="s">
        <v>81</v>
      </c>
      <c r="F15" s="34"/>
      <c r="G15" s="39" t="n">
        <v>0.5</v>
      </c>
      <c r="H15" s="34"/>
      <c r="I15" s="40" t="str">
        <f aca="false">E6</f>
        <v>Viktoria Brno Veem Trading</v>
      </c>
      <c r="J15" s="40" t="str">
        <f aca="false">J3</f>
        <v>SBA KORAS Team Ostrava</v>
      </c>
      <c r="K15" s="40" t="str">
        <f aca="false">E2</f>
        <v>Squash Slovácká A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5.75" hidden="false" customHeight="true" outlineLevel="0" collapsed="false">
      <c r="B17" s="46" t="s">
        <v>5</v>
      </c>
      <c r="C17" s="47" t="n">
        <v>43744</v>
      </c>
      <c r="D17" s="37"/>
      <c r="E17" s="48" t="s">
        <v>82</v>
      </c>
      <c r="F17" s="34"/>
      <c r="G17" s="49" t="n">
        <v>0.5</v>
      </c>
      <c r="H17" s="34"/>
      <c r="I17" s="50" t="str">
        <f aca="false">J3</f>
        <v>SBA KORAS Team Ostrava</v>
      </c>
      <c r="J17" s="50" t="str">
        <f aca="false">E5</f>
        <v>SC FAJNE - muži C</v>
      </c>
      <c r="K17" s="50" t="str">
        <f aca="false">J5</f>
        <v>CNC PRODUKT Ostrava A</v>
      </c>
    </row>
    <row r="18" customFormat="false" ht="5.1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5.75" hidden="false" customHeight="false" outlineLevel="0" collapsed="false">
      <c r="B19" s="46"/>
      <c r="C19" s="46"/>
      <c r="D19" s="45"/>
      <c r="E19" s="48" t="s">
        <v>83</v>
      </c>
      <c r="F19" s="34"/>
      <c r="G19" s="49" t="n">
        <v>0.5</v>
      </c>
      <c r="H19" s="34"/>
      <c r="I19" s="50" t="str">
        <f aca="false">J2</f>
        <v>MCO Olomouc</v>
      </c>
      <c r="J19" s="50" t="str">
        <f aca="false">E2</f>
        <v>Squash Slovácká A</v>
      </c>
      <c r="K19" s="50" t="str">
        <f aca="false">E4</f>
        <v>SC FAJNE - muži D</v>
      </c>
    </row>
    <row r="20" customFormat="false" ht="5.1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5.75" hidden="false" customHeight="false" outlineLevel="0" collapsed="false">
      <c r="B21" s="46"/>
      <c r="C21" s="46"/>
      <c r="D21" s="41"/>
      <c r="E21" s="48" t="s">
        <v>84</v>
      </c>
      <c r="F21" s="34"/>
      <c r="G21" s="49" t="n">
        <v>0.5</v>
      </c>
      <c r="H21" s="34"/>
      <c r="I21" s="50" t="str">
        <f aca="false">J4</f>
        <v>Squash v Pohodě</v>
      </c>
      <c r="J21" s="50" t="str">
        <f aca="false">E3</f>
        <v>SC Squash Třinec</v>
      </c>
      <c r="K21" s="50" t="str">
        <f aca="false">E6</f>
        <v>Viktoria Brno Veem Trading</v>
      </c>
    </row>
    <row r="22" customFormat="false" ht="15.75" hidden="false" customHeight="fals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5.75" hidden="false" customHeight="true" outlineLevel="0" collapsed="false">
      <c r="B23" s="35" t="s">
        <v>9</v>
      </c>
      <c r="C23" s="36" t="n">
        <v>43799</v>
      </c>
      <c r="D23" s="37"/>
      <c r="E23" s="38" t="s">
        <v>83</v>
      </c>
      <c r="F23" s="34"/>
      <c r="G23" s="39" t="n">
        <v>0.5</v>
      </c>
      <c r="H23" s="34"/>
      <c r="I23" s="40" t="str">
        <f aca="false">J2</f>
        <v>MCO Olomouc</v>
      </c>
      <c r="J23" s="40" t="str">
        <f aca="false">E6</f>
        <v>Viktoria Brno Veem Trading</v>
      </c>
      <c r="K23" s="40" t="str">
        <f aca="false">J5</f>
        <v>CNC PRODUKT Ostrava A</v>
      </c>
    </row>
    <row r="24" customFormat="false" ht="5.1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5.75" hidden="false" customHeight="false" outlineLevel="0" collapsed="false">
      <c r="B25" s="35"/>
      <c r="C25" s="35"/>
      <c r="D25" s="45"/>
      <c r="E25" s="53" t="s">
        <v>85</v>
      </c>
      <c r="F25" s="34"/>
      <c r="G25" s="39" t="n">
        <v>0.5</v>
      </c>
      <c r="H25" s="34"/>
      <c r="I25" s="40" t="str">
        <f aca="false">E2</f>
        <v>Squash Slovácká A</v>
      </c>
      <c r="J25" s="40" t="str">
        <f aca="false">E5</f>
        <v>SC FAJNE - muži C</v>
      </c>
      <c r="K25" s="40" t="str">
        <f aca="false">J4</f>
        <v>Squash v Pohodě</v>
      </c>
    </row>
    <row r="26" customFormat="false" ht="5.1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5.75" hidden="false" customHeight="false" outlineLevel="0" collapsed="false">
      <c r="B27" s="35"/>
      <c r="C27" s="35"/>
      <c r="D27" s="41"/>
      <c r="E27" s="38" t="s">
        <v>86</v>
      </c>
      <c r="F27" s="34"/>
      <c r="G27" s="39" t="n">
        <v>0.5</v>
      </c>
      <c r="H27" s="34"/>
      <c r="I27" s="40" t="str">
        <f aca="false">E4</f>
        <v>SC FAJNE - muži D</v>
      </c>
      <c r="J27" s="40" t="str">
        <f aca="false">J3</f>
        <v>SBA KORAS Team Ostrava</v>
      </c>
      <c r="K27" s="40" t="str">
        <f aca="false">E3</f>
        <v>SC Squash Třinec</v>
      </c>
    </row>
    <row r="28" customFormat="false" ht="15.75" hidden="false" customHeight="fals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5.75" hidden="false" customHeight="true" outlineLevel="0" collapsed="false">
      <c r="B29" s="46" t="s">
        <v>13</v>
      </c>
      <c r="C29" s="47" t="n">
        <v>43800</v>
      </c>
      <c r="D29" s="37"/>
      <c r="E29" s="48" t="s">
        <v>80</v>
      </c>
      <c r="F29" s="34"/>
      <c r="G29" s="49" t="n">
        <v>0.5</v>
      </c>
      <c r="H29" s="34"/>
      <c r="I29" s="50" t="str">
        <f aca="false">E3</f>
        <v>SC Squash Třinec</v>
      </c>
      <c r="J29" s="50" t="str">
        <f aca="false">E2</f>
        <v>Squash Slovácká A</v>
      </c>
      <c r="K29" s="50" t="str">
        <f aca="false">J5</f>
        <v>CNC PRODUKT Ostrava A</v>
      </c>
    </row>
    <row r="30" customFormat="false" ht="5.1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5.75" hidden="false" customHeight="false" outlineLevel="0" collapsed="false">
      <c r="B31" s="46"/>
      <c r="C31" s="46"/>
      <c r="D31" s="45"/>
      <c r="E31" s="48" t="s">
        <v>86</v>
      </c>
      <c r="F31" s="34"/>
      <c r="G31" s="49" t="n">
        <v>0.5</v>
      </c>
      <c r="H31" s="34"/>
      <c r="I31" s="50" t="str">
        <f aca="false">E5</f>
        <v>SC FAJNE - muži C</v>
      </c>
      <c r="J31" s="50" t="str">
        <f aca="false">E6</f>
        <v>Viktoria Brno Veem Trading</v>
      </c>
      <c r="K31" s="50" t="str">
        <f aca="false">E4</f>
        <v>SC FAJNE - muži D</v>
      </c>
    </row>
    <row r="32" customFormat="false" ht="5.1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5.75" hidden="false" customHeight="false" outlineLevel="0" collapsed="false">
      <c r="B33" s="46"/>
      <c r="C33" s="46"/>
      <c r="D33" s="41"/>
      <c r="E33" s="48" t="s">
        <v>82</v>
      </c>
      <c r="F33" s="34"/>
      <c r="G33" s="49" t="n">
        <v>0.5</v>
      </c>
      <c r="H33" s="34"/>
      <c r="I33" s="50" t="str">
        <f aca="false">J3</f>
        <v>SBA KORAS Team Ostrava</v>
      </c>
      <c r="J33" s="50" t="str">
        <f aca="false">J4</f>
        <v>Squash v Pohodě</v>
      </c>
      <c r="K33" s="50" t="str">
        <f aca="false">J2</f>
        <v>MCO Olomouc</v>
      </c>
    </row>
    <row r="34" customFormat="false" ht="15.75" hidden="false" customHeight="fals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5.75" hidden="false" customHeight="true" outlineLevel="0" collapsed="false">
      <c r="B35" s="35" t="s">
        <v>17</v>
      </c>
      <c r="C35" s="36" t="n">
        <v>43855</v>
      </c>
      <c r="D35" s="37"/>
      <c r="E35" s="38" t="s">
        <v>86</v>
      </c>
      <c r="F35" s="34"/>
      <c r="G35" s="39" t="n">
        <v>0.5</v>
      </c>
      <c r="H35" s="34"/>
      <c r="I35" s="40" t="str">
        <f aca="false">E4</f>
        <v>SC FAJNE - muži D</v>
      </c>
      <c r="J35" s="40" t="str">
        <f aca="false">J4</f>
        <v>Squash v Pohodě</v>
      </c>
      <c r="K35" s="40" t="str">
        <f aca="false">J5</f>
        <v>CNC PRODUKT Ostrava A</v>
      </c>
    </row>
    <row r="36" customFormat="false" ht="5.1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5.75" hidden="false" customHeight="false" outlineLevel="0" collapsed="false">
      <c r="B37" s="35"/>
      <c r="C37" s="35"/>
      <c r="D37" s="45"/>
      <c r="E37" s="38" t="s">
        <v>83</v>
      </c>
      <c r="F37" s="34"/>
      <c r="G37" s="39" t="n">
        <v>0.5</v>
      </c>
      <c r="H37" s="34"/>
      <c r="I37" s="40" t="str">
        <f aca="false">J2</f>
        <v>MCO Olomouc</v>
      </c>
      <c r="J37" s="40" t="str">
        <f aca="false">E5</f>
        <v>SC FAJNE - muži C</v>
      </c>
      <c r="K37" s="40" t="str">
        <f aca="false">E3</f>
        <v>SC Squash Třinec</v>
      </c>
    </row>
    <row r="38" customFormat="false" ht="5.1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5.75" hidden="false" customHeight="false" outlineLevel="0" collapsed="false">
      <c r="B39" s="35"/>
      <c r="C39" s="35"/>
      <c r="D39" s="41"/>
      <c r="E39" s="38" t="s">
        <v>82</v>
      </c>
      <c r="F39" s="34"/>
      <c r="G39" s="39" t="n">
        <v>0.5</v>
      </c>
      <c r="H39" s="34"/>
      <c r="I39" s="40" t="str">
        <f aca="false">J3</f>
        <v>SBA KORAS Team Ostrava</v>
      </c>
      <c r="J39" s="40" t="str">
        <f aca="false">E6</f>
        <v>Viktoria Brno Veem Trading</v>
      </c>
      <c r="K39" s="40" t="str">
        <f aca="false">E2</f>
        <v>Squash Slovácká A</v>
      </c>
    </row>
    <row r="40" customFormat="false" ht="15.75" hidden="false" customHeight="fals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5.75" hidden="false" customHeight="true" outlineLevel="0" collapsed="false">
      <c r="B41" s="46" t="s">
        <v>3</v>
      </c>
      <c r="C41" s="47" t="n">
        <v>43856</v>
      </c>
      <c r="D41" s="37"/>
      <c r="E41" s="48" t="s">
        <v>79</v>
      </c>
      <c r="F41" s="34"/>
      <c r="G41" s="49" t="n">
        <v>0.5</v>
      </c>
      <c r="H41" s="34"/>
      <c r="I41" s="50" t="str">
        <f aca="false">J5</f>
        <v>CNC PRODUKT Ostrava A</v>
      </c>
      <c r="J41" s="50" t="str">
        <f aca="false">J3</f>
        <v>SBA KORAS Team Ostrava</v>
      </c>
      <c r="K41" s="50" t="str">
        <f aca="false">E5</f>
        <v>SC FAJNE - muži C</v>
      </c>
    </row>
    <row r="42" customFormat="false" ht="5.1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5.75" hidden="false" customHeight="false" outlineLevel="0" collapsed="false">
      <c r="B43" s="46"/>
      <c r="C43" s="46"/>
      <c r="D43" s="45"/>
      <c r="E43" s="54" t="s">
        <v>85</v>
      </c>
      <c r="F43" s="34"/>
      <c r="G43" s="49" t="n">
        <v>0.5</v>
      </c>
      <c r="H43" s="34"/>
      <c r="I43" s="50" t="str">
        <f aca="false">E2</f>
        <v>Squash Slovácká A</v>
      </c>
      <c r="J43" s="50" t="str">
        <f aca="false">E4</f>
        <v>SC FAJNE - muži D</v>
      </c>
      <c r="K43" s="50" t="str">
        <f aca="false">J2</f>
        <v>MCO Olomouc</v>
      </c>
    </row>
    <row r="44" customFormat="false" ht="5.1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5.75" hidden="false" customHeight="false" outlineLevel="0" collapsed="false">
      <c r="B45" s="46"/>
      <c r="C45" s="46"/>
      <c r="D45" s="41"/>
      <c r="E45" s="48" t="s">
        <v>81</v>
      </c>
      <c r="F45" s="34"/>
      <c r="G45" s="49" t="n">
        <v>0.5</v>
      </c>
      <c r="H45" s="34"/>
      <c r="I45" s="50" t="str">
        <f aca="false">E6</f>
        <v>Viktoria Brno Veem Trading</v>
      </c>
      <c r="J45" s="50" t="str">
        <f aca="false">J4</f>
        <v>Squash v Pohodě</v>
      </c>
      <c r="K45" s="50" t="str">
        <f aca="false">E3</f>
        <v>SC Squash Třinec</v>
      </c>
    </row>
    <row r="46" customFormat="false" ht="15.75" hidden="false" customHeight="fals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5.75" hidden="false" customHeight="false" outlineLevel="0" collapsed="false">
      <c r="B47" s="35" t="n">
        <v>7</v>
      </c>
      <c r="C47" s="36" t="n">
        <v>43925</v>
      </c>
      <c r="D47" s="37"/>
      <c r="E47" s="38" t="s">
        <v>81</v>
      </c>
      <c r="F47" s="34"/>
      <c r="G47" s="39" t="n">
        <v>0.5</v>
      </c>
      <c r="H47" s="34"/>
      <c r="I47" s="40" t="str">
        <f aca="false">E6</f>
        <v>Viktoria Brno Veem Trading</v>
      </c>
      <c r="J47" s="40" t="str">
        <f aca="false">J2</f>
        <v>MCO Olomouc</v>
      </c>
      <c r="K47" s="40" t="str">
        <f aca="false">J5</f>
        <v>CNC PRODUKT Ostrava A</v>
      </c>
    </row>
    <row r="48" customFormat="false" ht="5.1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5.75" hidden="false" customHeight="false" outlineLevel="0" collapsed="false">
      <c r="B49" s="35"/>
      <c r="C49" s="35"/>
      <c r="D49" s="45"/>
      <c r="E49" s="38" t="s">
        <v>86</v>
      </c>
      <c r="F49" s="34"/>
      <c r="G49" s="39" t="n">
        <v>0.5</v>
      </c>
      <c r="H49" s="34"/>
      <c r="I49" s="40" t="str">
        <f aca="false">E5</f>
        <v>SC FAJNE - muži C</v>
      </c>
      <c r="J49" s="40" t="str">
        <f aca="false">J4</f>
        <v>Squash v Pohodě</v>
      </c>
      <c r="K49" s="40" t="str">
        <f aca="false">E2</f>
        <v>Squash Slovácká A</v>
      </c>
    </row>
    <row r="50" customFormat="false" ht="5.1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5.75" hidden="false" customHeight="false" outlineLevel="0" collapsed="false">
      <c r="B51" s="35"/>
      <c r="C51" s="35"/>
      <c r="D51" s="41"/>
      <c r="E51" s="38" t="s">
        <v>80</v>
      </c>
      <c r="F51" s="34"/>
      <c r="G51" s="39" t="n">
        <v>0.5</v>
      </c>
      <c r="H51" s="34"/>
      <c r="I51" s="40" t="str">
        <f aca="false">E3</f>
        <v>SC Squash Třinec</v>
      </c>
      <c r="J51" s="40" t="str">
        <f aca="false">E4</f>
        <v>SC FAJNE - muži D</v>
      </c>
      <c r="K51" s="40" t="str">
        <f aca="false">J3</f>
        <v>SBA KORAS Team Ostrava</v>
      </c>
    </row>
    <row r="52" customFormat="false" ht="15.75" hidden="false" customHeight="fals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5.75" hidden="false" customHeight="true" outlineLevel="0" collapsed="false">
      <c r="B53" s="46" t="s">
        <v>11</v>
      </c>
      <c r="C53" s="47" t="n">
        <v>43926</v>
      </c>
      <c r="D53" s="37"/>
      <c r="E53" s="54" t="s">
        <v>85</v>
      </c>
      <c r="F53" s="34"/>
      <c r="G53" s="49" t="n">
        <v>0.5</v>
      </c>
      <c r="H53" s="34"/>
      <c r="I53" s="50" t="str">
        <f aca="false">E2</f>
        <v>Squash Slovácká A</v>
      </c>
      <c r="J53" s="50" t="str">
        <f aca="false">E3</f>
        <v>SC Squash Třinec</v>
      </c>
      <c r="K53" s="50" t="str">
        <f aca="false">J5</f>
        <v>CNC PRODUKT Ostrava A</v>
      </c>
    </row>
    <row r="54" customFormat="false" ht="5.1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5.75" hidden="false" customHeight="false" outlineLevel="0" collapsed="false">
      <c r="B55" s="46"/>
      <c r="C55" s="46"/>
      <c r="D55" s="45"/>
      <c r="E55" s="48" t="s">
        <v>86</v>
      </c>
      <c r="F55" s="34"/>
      <c r="G55" s="49" t="n">
        <v>0.5</v>
      </c>
      <c r="H55" s="34"/>
      <c r="I55" s="50" t="str">
        <f aca="false">E4</f>
        <v>SC FAJNE - muži D</v>
      </c>
      <c r="J55" s="50" t="str">
        <f aca="false">E5</f>
        <v>SC FAJNE - muži C</v>
      </c>
      <c r="K55" s="50" t="str">
        <f aca="false">E6</f>
        <v>Viktoria Brno Veem Trading</v>
      </c>
    </row>
    <row r="56" customFormat="false" ht="5.1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5.75" hidden="false" customHeight="false" outlineLevel="0" collapsed="false">
      <c r="B57" s="46"/>
      <c r="C57" s="46"/>
      <c r="D57" s="41"/>
      <c r="E57" s="48" t="s">
        <v>84</v>
      </c>
      <c r="F57" s="34"/>
      <c r="G57" s="49" t="n">
        <v>0.5</v>
      </c>
      <c r="H57" s="34"/>
      <c r="I57" s="50" t="str">
        <f aca="false">J4</f>
        <v>Squash v Pohodě</v>
      </c>
      <c r="J57" s="50" t="str">
        <f aca="false">J3</f>
        <v>SBA KORAS Team Ostrava</v>
      </c>
      <c r="K57" s="50" t="str">
        <f aca="false">J2</f>
        <v>MCO Olomouc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2019-08-26T21:38:03Z</dcterms:created>
  <dc:creator>Beneco</dc:creator>
  <dc:description/>
  <dc:language>cs-CZ</dc:language>
  <cp:lastModifiedBy/>
  <dcterms:modified xsi:type="dcterms:W3CDTF">2019-09-09T13:29:43Z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