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3.liga A" sheetId="1" state="visible" r:id="rId2"/>
    <sheet name="3.liga B" sheetId="2" state="visible" r:id="rId3"/>
    <sheet name="3.liga C" sheetId="3" state="visible" r:id="rId4"/>
    <sheet name="3.liga D" sheetId="4" state="visible" r:id="rId5"/>
    <sheet name="3.liga E" sheetId="5" state="visible" r:id="rId6"/>
    <sheet name="3.liga F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<sst xmlns="http://schemas.openxmlformats.org/spreadsheetml/2006/main" count="249" uniqueCount="92">
  <si>
    <t xml:space="preserve">3.liga A  muži</t>
  </si>
  <si>
    <t xml:space="preserve">1.</t>
  </si>
  <si>
    <t xml:space="preserve">Muži SK US Cibulka A 3</t>
  </si>
  <si>
    <t xml:space="preserve">SK US SQUASHPARK Cibulka</t>
  </si>
  <si>
    <t xml:space="preserve">2.</t>
  </si>
  <si>
    <t xml:space="preserve">SquashEspecial "C"</t>
  </si>
  <si>
    <t xml:space="preserve">SQUASHPOINT</t>
  </si>
  <si>
    <t xml:space="preserve">3.</t>
  </si>
  <si>
    <t xml:space="preserve">1.SQ Teplice B </t>
  </si>
  <si>
    <t xml:space="preserve">Aquacentrum Teplice</t>
  </si>
  <si>
    <t xml:space="preserve">4.</t>
  </si>
  <si>
    <t xml:space="preserve">PRO DRAKUN</t>
  </si>
  <si>
    <t xml:space="preserve">SQUASH SPORT ČIMICE</t>
  </si>
  <si>
    <t xml:space="preserve">5.</t>
  </si>
  <si>
    <t xml:space="preserve">Squash prisoners - block B</t>
  </si>
  <si>
    <t xml:space="preserve">Sportovní areál HAMR</t>
  </si>
  <si>
    <t xml:space="preserve">ligové kolo</t>
  </si>
  <si>
    <t xml:space="preserve">termín</t>
  </si>
  <si>
    <t xml:space="preserve">místo konání - pořadatel</t>
  </si>
  <si>
    <t xml:space="preserve">čas utkání</t>
  </si>
  <si>
    <t xml:space="preserve">účastníci</t>
  </si>
  <si>
    <t xml:space="preserve">team I</t>
  </si>
  <si>
    <t xml:space="preserve">team II</t>
  </si>
  <si>
    <t xml:space="preserve">SquashEspecial „C“</t>
  </si>
  <si>
    <t xml:space="preserve">6.</t>
  </si>
  <si>
    <t xml:space="preserve">7.</t>
  </si>
  <si>
    <t xml:space="preserve">8.</t>
  </si>
  <si>
    <t xml:space="preserve">3.liga B  muži</t>
  </si>
  <si>
    <t xml:space="preserve">Squash prisoners - block C</t>
  </si>
  <si>
    <t xml:space="preserve">Squash Modrý svět W</t>
  </si>
  <si>
    <t xml:space="preserve">Squash Modrý svět Letňany</t>
  </si>
  <si>
    <t xml:space="preserve">VAŠE LIGA Hamr B</t>
  </si>
  <si>
    <t xml:space="preserve">SK Zvonárna B</t>
  </si>
  <si>
    <t xml:space="preserve">Sportcentrum Zvonárna České Budějovice</t>
  </si>
  <si>
    <t xml:space="preserve">Squash Ohradní - C</t>
  </si>
  <si>
    <t xml:space="preserve">Squash Ohradní</t>
  </si>
  <si>
    <t xml:space="preserve">Squashova Akademie - B</t>
  </si>
  <si>
    <t xml:space="preserve">Hector - Sport Centre</t>
  </si>
  <si>
    <t xml:space="preserve">Sportovní areál HAMR                        Squash prisoners - C</t>
  </si>
  <si>
    <t xml:space="preserve">Sportovní areál HAMR                    VAŠE LIGA Hamr B</t>
  </si>
  <si>
    <t xml:space="preserve">3.liga C  muži</t>
  </si>
  <si>
    <t xml:space="preserve">Squash Sadská</t>
  </si>
  <si>
    <t xml:space="preserve">Bowling Squash Sadská</t>
  </si>
  <si>
    <t xml:space="preserve">SC Prague United</t>
  </si>
  <si>
    <t xml:space="preserve">Squash-Haštal</t>
  </si>
  <si>
    <t xml:space="preserve">Squash Modrý svět Q</t>
  </si>
  <si>
    <t xml:space="preserve">SCC Hradec Králové "B"</t>
  </si>
  <si>
    <t xml:space="preserve">Squash centrum Hradec Králové</t>
  </si>
  <si>
    <t xml:space="preserve">Král Squash Academy</t>
  </si>
  <si>
    <t xml:space="preserve">SQUASHARENA</t>
  </si>
  <si>
    <t xml:space="preserve">SquashArena B</t>
  </si>
  <si>
    <t xml:space="preserve">SQUASHARENA                       SquashArena B</t>
  </si>
  <si>
    <t xml:space="preserve">SQUASHARENA                                 Král Squash Academy</t>
  </si>
  <si>
    <t xml:space="preserve">3.liga D  muži</t>
  </si>
  <si>
    <t xml:space="preserve">SK Poděbrady C</t>
  </si>
  <si>
    <t xml:space="preserve">Bowling Squash Relax Poděbrady</t>
  </si>
  <si>
    <t xml:space="preserve">SC Prague United B</t>
  </si>
  <si>
    <t xml:space="preserve">RESTAART SQUASH PARDUBICE</t>
  </si>
  <si>
    <t xml:space="preserve">RESTAART Pardubice</t>
  </si>
  <si>
    <t xml:space="preserve">SK HAMR HEAD - C</t>
  </si>
  <si>
    <t xml:space="preserve">Squash club Háje A</t>
  </si>
  <si>
    <t xml:space="preserve">Squash Bowling Centrum Chodov</t>
  </si>
  <si>
    <t xml:space="preserve">Squash prisoners - block A</t>
  </si>
  <si>
    <t xml:space="preserve">Sportovní areál HAMR                        SK HAMR HEAD - C</t>
  </si>
  <si>
    <t xml:space="preserve">Sportovní areál HAMR                 Squash prisoners - A</t>
  </si>
  <si>
    <t xml:space="preserve">3.liga E  muži</t>
  </si>
  <si>
    <t xml:space="preserve">Squash Slovácká B</t>
  </si>
  <si>
    <t xml:space="preserve">Squashcentrum Slovácká Slavia Uherské Hradiště</t>
  </si>
  <si>
    <t xml:space="preserve">Moravská Slavia Brno C</t>
  </si>
  <si>
    <t xml:space="preserve">Moravská Slavia - Zone sports Brno</t>
  </si>
  <si>
    <t xml:space="preserve">VŠSK Dunlop Univerzita Zlín B</t>
  </si>
  <si>
    <t xml:space="preserve">Sportovní centrum Otrokovice</t>
  </si>
  <si>
    <t xml:space="preserve">Viktoria Brno Pneukomplet </t>
  </si>
  <si>
    <t xml:space="preserve">Centrum Viktoria Brno</t>
  </si>
  <si>
    <t xml:space="preserve">Viktoria Brno Bástr Team</t>
  </si>
  <si>
    <t xml:space="preserve">SQ Haná Vyškov</t>
  </si>
  <si>
    <t xml:space="preserve">Squash centrum Vyškov</t>
  </si>
  <si>
    <t xml:space="preserve">Centrum Viktoria Brno             Viktoria Brno Pneukomplet </t>
  </si>
  <si>
    <t xml:space="preserve">SQ Haná Vyškov                            Squash centrum Vyškov</t>
  </si>
  <si>
    <t xml:space="preserve">Centrum Viktoria Brno             Viktoria Brno Bástr Team</t>
  </si>
  <si>
    <t xml:space="preserve">3.liga F  muži</t>
  </si>
  <si>
    <t xml:space="preserve">Draps Olomouc</t>
  </si>
  <si>
    <t xml:space="preserve">OMEGA centrum Olomouc</t>
  </si>
  <si>
    <t xml:space="preserve">CNC PRODUKT Ostrava B</t>
  </si>
  <si>
    <t xml:space="preserve">SQUASH CLUB Ostrava Mariánské Hory</t>
  </si>
  <si>
    <t xml:space="preserve">Corkers D</t>
  </si>
  <si>
    <t xml:space="preserve">SBA SQUASH HAVRÁNEK</t>
  </si>
  <si>
    <t xml:space="preserve">Squash Club Koruna</t>
  </si>
  <si>
    <t xml:space="preserve">Squash Club Koruna Olomouc</t>
  </si>
  <si>
    <t xml:space="preserve">Squash Dragons Krnov</t>
  </si>
  <si>
    <t xml:space="preserve">DRAPS Opava</t>
  </si>
  <si>
    <t xml:space="preserve">SQUASH CLUB Ostrava     Mariánské Hory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</si>
</sst>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H:MM"/>
    <numFmt numFmtId="167" formatCode="DD/MM/YYYY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000000"/>
      <name val="Trebuchet MS"/>
      <family val="2"/>
      <charset val="238"/>
    </font>
    <font>
      <b val="true"/>
      <sz val="10"/>
      <color rgb="FF000000"/>
      <name val="Trebuchet MS"/>
      <family val="2"/>
      <charset val="238"/>
    </font>
    <font>
      <i val="true"/>
      <sz val="10"/>
      <color rgb="FF000000"/>
      <name val="Trebuchet MS"/>
      <family val="2"/>
      <charset val="238"/>
    </font>
    <font>
      <sz val="8"/>
      <name val="Trebuchet MS"/>
      <family val="2"/>
      <charset val="238"/>
    </font>
    <font>
      <b val="true"/>
      <sz val="10"/>
      <name val="Trebuchet MS"/>
      <family val="2"/>
      <charset val="238"/>
    </font>
    <font>
      <sz val="12"/>
      <name val="Trebuchet MS"/>
      <family val="2"/>
      <charset val="238"/>
    </font>
    <font>
      <b val="true"/>
      <sz val="8"/>
      <name val="Trebuchet MS"/>
      <family val="2"/>
      <charset val="238"/>
    </font>
    <font>
      <sz val="12"/>
      <color rgb="FF2121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5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7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1"/>
    <col collapsed="false" customWidth="true" hidden="false" outlineLevel="0" max="3" min="3" style="2" width="14.01"/>
    <col collapsed="false" customWidth="true" hidden="false" outlineLevel="0" max="4" min="4" style="2" width="3.45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4"/>
    <col collapsed="false" customWidth="true" hidden="false" outlineLevel="0" max="8" min="8" style="2" width="1.56"/>
    <col collapsed="false" customWidth="true" hidden="false" outlineLevel="0" max="10" min="9" style="2" width="50.67"/>
    <col collapsed="false" customWidth="true" hidden="false" outlineLevel="0" max="11" min="11" style="1" width="2"/>
    <col collapsed="false" customWidth="true" hidden="false" outlineLevel="0" max="1025" min="12" style="1" width="9.13"/>
  </cols>
  <sheetData>
    <row r="2" customFormat="false" ht="15" hidden="false" customHeight="true" outlineLevel="0" collapsed="false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10"/>
      <c r="K2" s="11"/>
    </row>
    <row r="3" customFormat="false" ht="15" hidden="false" customHeight="false" outlineLevel="0" collapsed="false">
      <c r="B3" s="4"/>
      <c r="C3" s="4"/>
      <c r="D3" s="12" t="s">
        <v>4</v>
      </c>
      <c r="E3" s="13" t="s">
        <v>5</v>
      </c>
      <c r="F3" s="14"/>
      <c r="G3" s="15"/>
      <c r="H3" s="14"/>
      <c r="I3" s="16" t="s">
        <v>6</v>
      </c>
      <c r="J3" s="17"/>
      <c r="K3" s="11"/>
    </row>
    <row r="4" customFormat="false" ht="15" hidden="false" customHeight="false" outlineLevel="0" collapsed="false">
      <c r="B4" s="4"/>
      <c r="C4" s="4"/>
      <c r="D4" s="12" t="s">
        <v>7</v>
      </c>
      <c r="E4" s="13" t="s">
        <v>8</v>
      </c>
      <c r="F4" s="14"/>
      <c r="G4" s="15"/>
      <c r="H4" s="14"/>
      <c r="I4" s="16" t="s">
        <v>9</v>
      </c>
      <c r="J4" s="17"/>
      <c r="K4" s="11"/>
    </row>
    <row r="5" customFormat="false" ht="15" hidden="false" customHeight="false" outlineLevel="0" collapsed="false">
      <c r="B5" s="4"/>
      <c r="C5" s="4"/>
      <c r="D5" s="12" t="s">
        <v>10</v>
      </c>
      <c r="E5" s="13" t="s">
        <v>11</v>
      </c>
      <c r="F5" s="14"/>
      <c r="G5" s="15"/>
      <c r="H5" s="14"/>
      <c r="I5" s="16" t="s">
        <v>12</v>
      </c>
      <c r="J5" s="17"/>
      <c r="K5" s="11"/>
    </row>
    <row r="6" customFormat="false" ht="15" hidden="false" customHeight="false" outlineLevel="0" collapsed="false">
      <c r="B6" s="4"/>
      <c r="C6" s="4"/>
      <c r="D6" s="18" t="s">
        <v>13</v>
      </c>
      <c r="E6" s="19" t="s">
        <v>14</v>
      </c>
      <c r="F6" s="20"/>
      <c r="G6" s="21"/>
      <c r="H6" s="20"/>
      <c r="I6" s="22" t="s">
        <v>15</v>
      </c>
      <c r="J6" s="23"/>
      <c r="K6" s="11"/>
    </row>
    <row r="7" customFormat="false" ht="12" hidden="false" customHeight="true" outlineLevel="0" collapsed="false">
      <c r="B7" s="24"/>
      <c r="C7" s="24"/>
      <c r="D7" s="25"/>
      <c r="E7" s="26"/>
      <c r="F7" s="24"/>
      <c r="G7" s="26"/>
      <c r="H7" s="24"/>
      <c r="I7" s="27"/>
      <c r="J7" s="27"/>
    </row>
    <row r="8" customFormat="false" ht="15" hidden="false" customHeight="true" outlineLevel="0" collapsed="false">
      <c r="B8" s="28" t="s">
        <v>16</v>
      </c>
      <c r="C8" s="28" t="s">
        <v>17</v>
      </c>
      <c r="D8" s="29"/>
      <c r="E8" s="28" t="s">
        <v>18</v>
      </c>
      <c r="F8" s="30"/>
      <c r="G8" s="31" t="s">
        <v>19</v>
      </c>
      <c r="H8" s="30"/>
      <c r="I8" s="32" t="s">
        <v>20</v>
      </c>
      <c r="J8" s="32"/>
    </row>
    <row r="9" customFormat="false" ht="15" hidden="false" customHeight="false" outlineLevel="0" collapsed="false">
      <c r="B9" s="28"/>
      <c r="C9" s="28"/>
      <c r="D9" s="29"/>
      <c r="E9" s="28"/>
      <c r="F9" s="30"/>
      <c r="G9" s="31"/>
      <c r="H9" s="30"/>
      <c r="I9" s="33" t="s">
        <v>21</v>
      </c>
      <c r="J9" s="34" t="s">
        <v>22</v>
      </c>
    </row>
    <row r="10" customFormat="false" ht="12" hidden="false" customHeight="true" outlineLevel="0" collapsed="false">
      <c r="B10" s="24"/>
      <c r="C10" s="24"/>
      <c r="D10" s="25"/>
      <c r="E10" s="26"/>
      <c r="F10" s="24"/>
      <c r="G10" s="26"/>
      <c r="H10" s="24"/>
      <c r="I10" s="27"/>
      <c r="J10" s="27"/>
    </row>
    <row r="11" customFormat="false" ht="14.4" hidden="false" customHeight="true" outlineLevel="0" collapsed="false">
      <c r="B11" s="35" t="s">
        <v>1</v>
      </c>
      <c r="C11" s="36" t="n">
        <v>43743</v>
      </c>
      <c r="D11" s="37"/>
      <c r="E11" s="38" t="s">
        <v>9</v>
      </c>
      <c r="F11" s="26"/>
      <c r="G11" s="39" t="n">
        <v>0.416666666666667</v>
      </c>
      <c r="H11" s="26"/>
      <c r="I11" s="40" t="str">
        <f aca="false">E2</f>
        <v>Muži SK US Cibulka A 3</v>
      </c>
      <c r="J11" s="40" t="str">
        <f aca="false">E5</f>
        <v>PRO DRAKUN</v>
      </c>
      <c r="L11" s="41"/>
    </row>
    <row r="12" customFormat="false" ht="5.1" hidden="false" customHeight="true" outlineLevel="0" collapsed="false">
      <c r="B12" s="35"/>
      <c r="C12" s="36"/>
      <c r="D12" s="42"/>
      <c r="E12" s="38"/>
      <c r="F12" s="26"/>
      <c r="G12" s="43"/>
      <c r="H12" s="26"/>
      <c r="I12" s="44"/>
      <c r="J12" s="44"/>
      <c r="L12" s="41"/>
    </row>
    <row r="13" customFormat="false" ht="14.4" hidden="false" customHeight="false" outlineLevel="0" collapsed="false">
      <c r="B13" s="35"/>
      <c r="C13" s="36"/>
      <c r="D13" s="42"/>
      <c r="E13" s="38"/>
      <c r="F13" s="26"/>
      <c r="G13" s="39" t="n">
        <v>0.416666666666667</v>
      </c>
      <c r="H13" s="26"/>
      <c r="I13" s="40" t="str">
        <f aca="false">E4</f>
        <v>1.SQ Teplice B </v>
      </c>
      <c r="J13" s="40" t="str">
        <f aca="false">E6</f>
        <v>Squash prisoners - block B</v>
      </c>
      <c r="L13" s="41"/>
    </row>
    <row r="14" customFormat="false" ht="5.1" hidden="false" customHeight="true" outlineLevel="0" collapsed="false">
      <c r="B14" s="35"/>
      <c r="C14" s="36"/>
      <c r="D14" s="42"/>
      <c r="E14" s="38"/>
      <c r="F14" s="26"/>
      <c r="G14" s="43"/>
      <c r="H14" s="26"/>
      <c r="I14" s="44"/>
      <c r="J14" s="44"/>
      <c r="L14" s="41"/>
    </row>
    <row r="15" customFormat="false" ht="14.4" hidden="false" customHeight="false" outlineLevel="0" collapsed="false">
      <c r="B15" s="35"/>
      <c r="C15" s="36"/>
      <c r="D15" s="42"/>
      <c r="E15" s="38"/>
      <c r="F15" s="26"/>
      <c r="G15" s="39" t="n">
        <v>0.5</v>
      </c>
      <c r="H15" s="26"/>
      <c r="I15" s="40" t="str">
        <f aca="false">E2</f>
        <v>Muži SK US Cibulka A 3</v>
      </c>
      <c r="J15" s="40" t="str">
        <f aca="false">E3</f>
        <v>SquashEspecial "C"</v>
      </c>
      <c r="L15" s="41"/>
    </row>
    <row r="16" customFormat="false" ht="5.1" hidden="false" customHeight="true" outlineLevel="0" collapsed="false">
      <c r="B16" s="35"/>
      <c r="C16" s="36"/>
      <c r="D16" s="42"/>
      <c r="E16" s="38"/>
      <c r="F16" s="26"/>
      <c r="G16" s="43"/>
      <c r="H16" s="26"/>
      <c r="I16" s="44"/>
      <c r="J16" s="44"/>
      <c r="L16" s="41"/>
    </row>
    <row r="17" customFormat="false" ht="14.4" hidden="false" customHeight="false" outlineLevel="0" collapsed="false">
      <c r="B17" s="35"/>
      <c r="C17" s="36"/>
      <c r="D17" s="45"/>
      <c r="E17" s="38"/>
      <c r="F17" s="26"/>
      <c r="G17" s="39" t="n">
        <v>0.5</v>
      </c>
      <c r="H17" s="26"/>
      <c r="I17" s="40" t="str">
        <f aca="false">E5</f>
        <v>PRO DRAKUN</v>
      </c>
      <c r="J17" s="40" t="str">
        <f aca="false">E6</f>
        <v>Squash prisoners - block B</v>
      </c>
      <c r="L17" s="41"/>
    </row>
    <row r="18" customFormat="false" ht="5.1" hidden="false" customHeight="true" outlineLevel="0" collapsed="false">
      <c r="B18" s="35"/>
      <c r="C18" s="36"/>
      <c r="D18" s="42"/>
      <c r="E18" s="38"/>
      <c r="F18" s="26"/>
      <c r="G18" s="43"/>
      <c r="H18" s="26"/>
      <c r="I18" s="44"/>
      <c r="J18" s="44"/>
    </row>
    <row r="19" customFormat="false" ht="14.4" hidden="false" customHeight="false" outlineLevel="0" collapsed="false">
      <c r="B19" s="35"/>
      <c r="C19" s="36"/>
      <c r="D19" s="37"/>
      <c r="E19" s="38"/>
      <c r="F19" s="26"/>
      <c r="G19" s="39" t="n">
        <v>0.583333333333333</v>
      </c>
      <c r="H19" s="26"/>
      <c r="I19" s="40" t="str">
        <f aca="false">E3</f>
        <v>SquashEspecial "C"</v>
      </c>
      <c r="J19" s="40" t="str">
        <f aca="false">E4</f>
        <v>1.SQ Teplice B </v>
      </c>
    </row>
    <row r="20" customFormat="false" ht="12" hidden="false" customHeight="true" outlineLevel="0" collapsed="false">
      <c r="B20" s="24"/>
      <c r="C20" s="24"/>
      <c r="D20" s="25"/>
      <c r="E20" s="26"/>
      <c r="F20" s="24"/>
      <c r="G20" s="26"/>
      <c r="H20" s="24"/>
      <c r="I20" s="27"/>
      <c r="J20" s="27"/>
    </row>
    <row r="21" customFormat="false" ht="14.4" hidden="false" customHeight="true" outlineLevel="0" collapsed="false">
      <c r="B21" s="46" t="s">
        <v>4</v>
      </c>
      <c r="C21" s="47" t="n">
        <v>43744</v>
      </c>
      <c r="D21" s="42"/>
      <c r="E21" s="48" t="s">
        <v>3</v>
      </c>
      <c r="F21" s="26"/>
      <c r="G21" s="49" t="n">
        <v>0.416666666666667</v>
      </c>
      <c r="H21" s="26"/>
      <c r="I21" s="50" t="str">
        <f aca="false">E2</f>
        <v>Muži SK US Cibulka A 3</v>
      </c>
      <c r="J21" s="50" t="str">
        <f aca="false">E4</f>
        <v>1.SQ Teplice B </v>
      </c>
    </row>
    <row r="22" customFormat="false" ht="5.1" hidden="false" customHeight="true" outlineLevel="0" collapsed="false">
      <c r="B22" s="46"/>
      <c r="C22" s="47"/>
      <c r="D22" s="42"/>
      <c r="E22" s="48"/>
      <c r="F22" s="26"/>
      <c r="G22" s="43"/>
      <c r="H22" s="26"/>
      <c r="I22" s="44"/>
      <c r="J22" s="44"/>
    </row>
    <row r="23" customFormat="false" ht="13.8" hidden="false" customHeight="false" outlineLevel="0" collapsed="false">
      <c r="B23" s="46"/>
      <c r="C23" s="47"/>
      <c r="D23" s="45"/>
      <c r="E23" s="48"/>
      <c r="F23" s="26"/>
      <c r="G23" s="49" t="n">
        <v>0.416666666666667</v>
      </c>
      <c r="H23" s="26"/>
      <c r="I23" s="50" t="str">
        <f aca="false">E3</f>
        <v>SquashEspecial "C"</v>
      </c>
      <c r="J23" s="50" t="str">
        <f aca="false">E5</f>
        <v>PRO DRAKUN</v>
      </c>
    </row>
    <row r="24" customFormat="false" ht="5.1" hidden="false" customHeight="true" outlineLevel="0" collapsed="false">
      <c r="B24" s="46"/>
      <c r="C24" s="47"/>
      <c r="D24" s="42"/>
      <c r="E24" s="48"/>
      <c r="F24" s="26"/>
      <c r="G24" s="43"/>
      <c r="H24" s="26"/>
      <c r="I24" s="44"/>
      <c r="J24" s="44"/>
    </row>
    <row r="25" customFormat="false" ht="13.8" hidden="false" customHeight="false" outlineLevel="0" collapsed="false">
      <c r="B25" s="46"/>
      <c r="C25" s="47"/>
      <c r="D25" s="45"/>
      <c r="E25" s="48"/>
      <c r="F25" s="26"/>
      <c r="G25" s="49" t="n">
        <v>0.5</v>
      </c>
      <c r="H25" s="26"/>
      <c r="I25" s="50" t="s">
        <v>23</v>
      </c>
      <c r="J25" s="50" t="str">
        <f aca="false">E6</f>
        <v>Squash prisoners - block B</v>
      </c>
    </row>
    <row r="26" customFormat="false" ht="5.1" hidden="false" customHeight="true" outlineLevel="0" collapsed="false">
      <c r="B26" s="46"/>
      <c r="C26" s="47"/>
      <c r="D26" s="42"/>
      <c r="E26" s="48"/>
      <c r="F26" s="26"/>
      <c r="G26" s="43"/>
      <c r="H26" s="26"/>
      <c r="I26" s="44"/>
      <c r="J26" s="44"/>
    </row>
    <row r="27" customFormat="false" ht="14.4" hidden="false" customHeight="false" outlineLevel="0" collapsed="false">
      <c r="B27" s="46"/>
      <c r="C27" s="47"/>
      <c r="D27" s="42"/>
      <c r="E27" s="48"/>
      <c r="F27" s="26"/>
      <c r="G27" s="49" t="n">
        <v>0.5</v>
      </c>
      <c r="H27" s="26"/>
      <c r="I27" s="50" t="str">
        <f aca="false">E4</f>
        <v>1.SQ Teplice B </v>
      </c>
      <c r="J27" s="50" t="str">
        <f aca="false">E5</f>
        <v>PRO DRAKUN</v>
      </c>
    </row>
    <row r="28" customFormat="false" ht="5.1" hidden="false" customHeight="true" outlineLevel="0" collapsed="false">
      <c r="B28" s="46"/>
      <c r="C28" s="47"/>
      <c r="D28" s="42"/>
      <c r="E28" s="48"/>
      <c r="F28" s="26"/>
      <c r="G28" s="43"/>
      <c r="H28" s="26"/>
      <c r="I28" s="44"/>
      <c r="J28" s="44"/>
    </row>
    <row r="29" customFormat="false" ht="13.8" hidden="false" customHeight="false" outlineLevel="0" collapsed="false">
      <c r="B29" s="46"/>
      <c r="C29" s="47"/>
      <c r="D29" s="42"/>
      <c r="E29" s="48"/>
      <c r="F29" s="26"/>
      <c r="G29" s="49" t="n">
        <v>0.583333333333333</v>
      </c>
      <c r="H29" s="26"/>
      <c r="I29" s="50" t="s">
        <v>2</v>
      </c>
      <c r="J29" s="50" t="str">
        <f aca="false">E6</f>
        <v>Squash prisoners - block B</v>
      </c>
    </row>
    <row r="30" customFormat="false" ht="12" hidden="false" customHeight="true" outlineLevel="0" collapsed="false">
      <c r="B30" s="24"/>
      <c r="C30" s="24"/>
      <c r="D30" s="25"/>
      <c r="E30" s="26"/>
      <c r="F30" s="24"/>
      <c r="G30" s="26"/>
      <c r="H30" s="24"/>
      <c r="I30" s="27"/>
      <c r="J30" s="27"/>
    </row>
    <row r="31" customFormat="false" ht="14.4" hidden="false" customHeight="true" outlineLevel="0" collapsed="false">
      <c r="B31" s="35" t="s">
        <v>7</v>
      </c>
      <c r="C31" s="36" t="n">
        <v>43799</v>
      </c>
      <c r="D31" s="37"/>
      <c r="E31" s="38" t="s">
        <v>6</v>
      </c>
      <c r="F31" s="26"/>
      <c r="G31" s="39" t="n">
        <v>0.416666666666667</v>
      </c>
      <c r="H31" s="26"/>
      <c r="I31" s="40" t="str">
        <f aca="false">E2</f>
        <v>Muži SK US Cibulka A 3</v>
      </c>
      <c r="J31" s="40" t="str">
        <f aca="false">E3</f>
        <v>SquashEspecial "C"</v>
      </c>
      <c r="L31" s="41"/>
    </row>
    <row r="32" customFormat="false" ht="5.1" hidden="false" customHeight="true" outlineLevel="0" collapsed="false">
      <c r="B32" s="35"/>
      <c r="C32" s="36"/>
      <c r="D32" s="42"/>
      <c r="E32" s="38"/>
      <c r="F32" s="26"/>
      <c r="G32" s="43"/>
      <c r="H32" s="26"/>
      <c r="I32" s="44"/>
      <c r="J32" s="44"/>
      <c r="L32" s="41"/>
    </row>
    <row r="33" customFormat="false" ht="13.8" hidden="false" customHeight="false" outlineLevel="0" collapsed="false">
      <c r="B33" s="35"/>
      <c r="C33" s="36"/>
      <c r="D33" s="42"/>
      <c r="E33" s="38"/>
      <c r="F33" s="26"/>
      <c r="G33" s="39" t="n">
        <v>0.416666666666667</v>
      </c>
      <c r="H33" s="26"/>
      <c r="I33" s="40" t="str">
        <f aca="false">E5</f>
        <v>PRO DRAKUN</v>
      </c>
      <c r="J33" s="40" t="str">
        <f aca="false">E6</f>
        <v>Squash prisoners - block B</v>
      </c>
      <c r="L33" s="41"/>
    </row>
    <row r="34" customFormat="false" ht="5.1" hidden="false" customHeight="true" outlineLevel="0" collapsed="false">
      <c r="B34" s="35"/>
      <c r="C34" s="36"/>
      <c r="D34" s="42"/>
      <c r="E34" s="38"/>
      <c r="F34" s="26"/>
      <c r="G34" s="43"/>
      <c r="H34" s="26"/>
      <c r="I34" s="44"/>
      <c r="J34" s="44"/>
      <c r="L34" s="41"/>
    </row>
    <row r="35" customFormat="false" ht="13.8" hidden="false" customHeight="false" outlineLevel="0" collapsed="false">
      <c r="B35" s="35"/>
      <c r="C35" s="36"/>
      <c r="D35" s="42"/>
      <c r="E35" s="38"/>
      <c r="F35" s="26"/>
      <c r="G35" s="39" t="n">
        <v>0.5</v>
      </c>
      <c r="H35" s="26"/>
      <c r="I35" s="40" t="str">
        <f aca="false">E2</f>
        <v>Muži SK US Cibulka A 3</v>
      </c>
      <c r="J35" s="40" t="str">
        <f aca="false">E5</f>
        <v>PRO DRAKUN</v>
      </c>
      <c r="L35" s="41"/>
    </row>
    <row r="36" customFormat="false" ht="5.1" hidden="false" customHeight="true" outlineLevel="0" collapsed="false">
      <c r="B36" s="35"/>
      <c r="C36" s="36"/>
      <c r="D36" s="42"/>
      <c r="E36" s="38"/>
      <c r="F36" s="26"/>
      <c r="G36" s="43"/>
      <c r="H36" s="26"/>
      <c r="I36" s="44"/>
      <c r="J36" s="44"/>
      <c r="L36" s="41"/>
    </row>
    <row r="37" customFormat="false" ht="13.8" hidden="false" customHeight="false" outlineLevel="0" collapsed="false">
      <c r="B37" s="35"/>
      <c r="C37" s="36"/>
      <c r="D37" s="45"/>
      <c r="E37" s="38"/>
      <c r="F37" s="26"/>
      <c r="G37" s="39" t="n">
        <v>0.5</v>
      </c>
      <c r="H37" s="26"/>
      <c r="I37" s="40" t="str">
        <f aca="false">E4</f>
        <v>1.SQ Teplice B </v>
      </c>
      <c r="J37" s="40" t="str">
        <f aca="false">E6</f>
        <v>Squash prisoners - block B</v>
      </c>
      <c r="L37" s="41"/>
    </row>
    <row r="38" customFormat="false" ht="5.1" hidden="false" customHeight="true" outlineLevel="0" collapsed="false">
      <c r="B38" s="35"/>
      <c r="C38" s="36"/>
      <c r="D38" s="42"/>
      <c r="E38" s="38"/>
      <c r="F38" s="26"/>
      <c r="G38" s="43"/>
      <c r="H38" s="26"/>
      <c r="I38" s="44"/>
      <c r="J38" s="44"/>
    </row>
    <row r="39" customFormat="false" ht="14.4" hidden="false" customHeight="false" outlineLevel="0" collapsed="false">
      <c r="B39" s="35"/>
      <c r="C39" s="36"/>
      <c r="D39" s="37"/>
      <c r="E39" s="38"/>
      <c r="F39" s="26"/>
      <c r="G39" s="39" t="n">
        <v>0.583333333333333</v>
      </c>
      <c r="H39" s="26"/>
      <c r="I39" s="40" t="str">
        <f aca="false">E3</f>
        <v>SquashEspecial "C"</v>
      </c>
      <c r="J39" s="40" t="str">
        <f aca="false">E4</f>
        <v>1.SQ Teplice B </v>
      </c>
    </row>
    <row r="40" customFormat="false" ht="12" hidden="false" customHeight="true" outlineLevel="0" collapsed="false">
      <c r="B40" s="24"/>
      <c r="C40" s="24"/>
      <c r="D40" s="25"/>
      <c r="E40" s="26"/>
      <c r="F40" s="24"/>
      <c r="G40" s="26"/>
      <c r="H40" s="24"/>
      <c r="I40" s="27"/>
      <c r="J40" s="27"/>
    </row>
    <row r="41" customFormat="false" ht="14.4" hidden="false" customHeight="true" outlineLevel="0" collapsed="false">
      <c r="B41" s="46" t="s">
        <v>10</v>
      </c>
      <c r="C41" s="47" t="n">
        <v>43800</v>
      </c>
      <c r="D41" s="42"/>
      <c r="E41" s="48" t="s">
        <v>15</v>
      </c>
      <c r="F41" s="26"/>
      <c r="G41" s="49" t="n">
        <v>0.416666666666667</v>
      </c>
      <c r="H41" s="26"/>
      <c r="I41" s="50" t="str">
        <f aca="false">E2</f>
        <v>Muži SK US Cibulka A 3</v>
      </c>
      <c r="J41" s="50" t="str">
        <f aca="false">E6</f>
        <v>Squash prisoners - block B</v>
      </c>
    </row>
    <row r="42" customFormat="false" ht="5.1" hidden="false" customHeight="true" outlineLevel="0" collapsed="false">
      <c r="B42" s="46"/>
      <c r="C42" s="47"/>
      <c r="D42" s="42"/>
      <c r="E42" s="48"/>
      <c r="F42" s="26"/>
      <c r="G42" s="43"/>
      <c r="H42" s="26"/>
      <c r="I42" s="44"/>
      <c r="J42" s="44"/>
    </row>
    <row r="43" customFormat="false" ht="14.4" hidden="false" customHeight="false" outlineLevel="0" collapsed="false">
      <c r="B43" s="46"/>
      <c r="C43" s="47"/>
      <c r="D43" s="45"/>
      <c r="E43" s="48"/>
      <c r="F43" s="26"/>
      <c r="G43" s="49" t="n">
        <v>0.416666666666667</v>
      </c>
      <c r="H43" s="26"/>
      <c r="I43" s="50" t="str">
        <f aca="false">E4</f>
        <v>1.SQ Teplice B </v>
      </c>
      <c r="J43" s="50" t="str">
        <f aca="false">E5</f>
        <v>PRO DRAKUN</v>
      </c>
    </row>
    <row r="44" customFormat="false" ht="5.1" hidden="false" customHeight="true" outlineLevel="0" collapsed="false">
      <c r="B44" s="46"/>
      <c r="C44" s="47"/>
      <c r="D44" s="42"/>
      <c r="E44" s="48"/>
      <c r="F44" s="26"/>
      <c r="G44" s="43"/>
      <c r="H44" s="26"/>
      <c r="I44" s="44"/>
      <c r="J44" s="44"/>
    </row>
    <row r="45" customFormat="false" ht="14.4" hidden="false" customHeight="false" outlineLevel="0" collapsed="false">
      <c r="B45" s="46"/>
      <c r="C45" s="47"/>
      <c r="D45" s="45"/>
      <c r="E45" s="48"/>
      <c r="F45" s="26"/>
      <c r="G45" s="49" t="n">
        <v>0.5</v>
      </c>
      <c r="H45" s="26"/>
      <c r="I45" s="50" t="str">
        <f aca="false">E2</f>
        <v>Muži SK US Cibulka A 3</v>
      </c>
      <c r="J45" s="50" t="str">
        <f aca="false">E4</f>
        <v>1.SQ Teplice B </v>
      </c>
    </row>
    <row r="46" customFormat="false" ht="5.1" hidden="false" customHeight="true" outlineLevel="0" collapsed="false">
      <c r="B46" s="46"/>
      <c r="C46" s="47"/>
      <c r="D46" s="42"/>
      <c r="E46" s="48"/>
      <c r="F46" s="26"/>
      <c r="G46" s="43"/>
      <c r="H46" s="26"/>
      <c r="I46" s="44"/>
      <c r="J46" s="44"/>
    </row>
    <row r="47" customFormat="false" ht="14.4" hidden="false" customHeight="false" outlineLevel="0" collapsed="false">
      <c r="B47" s="46"/>
      <c r="C47" s="47"/>
      <c r="D47" s="42"/>
      <c r="E47" s="48"/>
      <c r="F47" s="26"/>
      <c r="G47" s="49" t="n">
        <v>0.5</v>
      </c>
      <c r="H47" s="26"/>
      <c r="I47" s="50" t="str">
        <f aca="false">E3</f>
        <v>SquashEspecial "C"</v>
      </c>
      <c r="J47" s="50" t="str">
        <f aca="false">E5</f>
        <v>PRO DRAKUN</v>
      </c>
    </row>
    <row r="48" customFormat="false" ht="5.1" hidden="false" customHeight="true" outlineLevel="0" collapsed="false">
      <c r="B48" s="46"/>
      <c r="C48" s="47"/>
      <c r="D48" s="42"/>
      <c r="E48" s="48"/>
      <c r="F48" s="26"/>
      <c r="G48" s="43"/>
      <c r="H48" s="26"/>
      <c r="I48" s="44"/>
      <c r="J48" s="44"/>
    </row>
    <row r="49" customFormat="false" ht="14.4" hidden="false" customHeight="false" outlineLevel="0" collapsed="false">
      <c r="B49" s="46"/>
      <c r="C49" s="47"/>
      <c r="D49" s="42"/>
      <c r="E49" s="48"/>
      <c r="F49" s="26"/>
      <c r="G49" s="49" t="n">
        <v>0.583333333333333</v>
      </c>
      <c r="H49" s="26"/>
      <c r="I49" s="50" t="str">
        <f aca="false">E3</f>
        <v>SquashEspecial "C"</v>
      </c>
      <c r="J49" s="50" t="str">
        <f aca="false">E6</f>
        <v>Squash prisoners - block B</v>
      </c>
    </row>
    <row r="50" customFormat="false" ht="12" hidden="false" customHeight="true" outlineLevel="0" collapsed="false">
      <c r="B50" s="24"/>
      <c r="C50" s="24"/>
      <c r="D50" s="25"/>
      <c r="E50" s="26"/>
      <c r="F50" s="24"/>
      <c r="G50" s="26"/>
      <c r="H50" s="24"/>
      <c r="I50" s="27"/>
      <c r="J50" s="27"/>
    </row>
    <row r="51" customFormat="false" ht="14.4" hidden="false" customHeight="true" outlineLevel="0" collapsed="false">
      <c r="B51" s="35" t="s">
        <v>13</v>
      </c>
      <c r="C51" s="36" t="n">
        <v>43855</v>
      </c>
      <c r="D51" s="37"/>
      <c r="E51" s="38" t="s">
        <v>6</v>
      </c>
      <c r="F51" s="26"/>
      <c r="G51" s="39" t="n">
        <v>0.416666666666667</v>
      </c>
      <c r="H51" s="26"/>
      <c r="I51" s="40" t="str">
        <f aca="false">E2</f>
        <v>Muži SK US Cibulka A 3</v>
      </c>
      <c r="J51" s="40" t="str">
        <f aca="false">E3</f>
        <v>SquashEspecial "C"</v>
      </c>
      <c r="L51" s="41"/>
    </row>
    <row r="52" customFormat="false" ht="5.1" hidden="false" customHeight="true" outlineLevel="0" collapsed="false">
      <c r="B52" s="35"/>
      <c r="C52" s="36"/>
      <c r="D52" s="42"/>
      <c r="E52" s="38"/>
      <c r="F52" s="26"/>
      <c r="G52" s="43"/>
      <c r="H52" s="26"/>
      <c r="I52" s="44"/>
      <c r="J52" s="44"/>
      <c r="L52" s="41"/>
    </row>
    <row r="53" customFormat="false" ht="14.4" hidden="false" customHeight="false" outlineLevel="0" collapsed="false">
      <c r="B53" s="35"/>
      <c r="C53" s="36"/>
      <c r="D53" s="42"/>
      <c r="E53" s="38"/>
      <c r="F53" s="26"/>
      <c r="G53" s="39" t="n">
        <v>0.416666666666667</v>
      </c>
      <c r="H53" s="26"/>
      <c r="I53" s="40" t="str">
        <f aca="false">E5</f>
        <v>PRO DRAKUN</v>
      </c>
      <c r="J53" s="40" t="str">
        <f aca="false">E6</f>
        <v>Squash prisoners - block B</v>
      </c>
      <c r="L53" s="41"/>
    </row>
    <row r="54" customFormat="false" ht="5.1" hidden="false" customHeight="true" outlineLevel="0" collapsed="false">
      <c r="B54" s="35"/>
      <c r="C54" s="36"/>
      <c r="D54" s="42"/>
      <c r="E54" s="38"/>
      <c r="F54" s="26"/>
      <c r="G54" s="43"/>
      <c r="H54" s="26"/>
      <c r="I54" s="44"/>
      <c r="J54" s="44"/>
      <c r="L54" s="41"/>
    </row>
    <row r="55" customFormat="false" ht="14.4" hidden="false" customHeight="false" outlineLevel="0" collapsed="false">
      <c r="B55" s="35"/>
      <c r="C55" s="36"/>
      <c r="D55" s="42"/>
      <c r="E55" s="38"/>
      <c r="F55" s="26"/>
      <c r="G55" s="39" t="n">
        <v>0.5</v>
      </c>
      <c r="H55" s="26"/>
      <c r="I55" s="40" t="str">
        <f aca="false">E2</f>
        <v>Muži SK US Cibulka A 3</v>
      </c>
      <c r="J55" s="40" t="str">
        <f aca="false">E5</f>
        <v>PRO DRAKUN</v>
      </c>
      <c r="L55" s="41"/>
    </row>
    <row r="56" customFormat="false" ht="5.1" hidden="false" customHeight="true" outlineLevel="0" collapsed="false">
      <c r="B56" s="35"/>
      <c r="C56" s="36"/>
      <c r="D56" s="42"/>
      <c r="E56" s="38"/>
      <c r="F56" s="26"/>
      <c r="G56" s="43"/>
      <c r="H56" s="26"/>
      <c r="I56" s="44"/>
      <c r="J56" s="44"/>
      <c r="L56" s="41"/>
    </row>
    <row r="57" customFormat="false" ht="14.4" hidden="false" customHeight="false" outlineLevel="0" collapsed="false">
      <c r="B57" s="35"/>
      <c r="C57" s="36"/>
      <c r="D57" s="45"/>
      <c r="E57" s="38"/>
      <c r="F57" s="26"/>
      <c r="G57" s="39" t="n">
        <v>0.5</v>
      </c>
      <c r="H57" s="26"/>
      <c r="I57" s="40" t="str">
        <f aca="false">E4</f>
        <v>1.SQ Teplice B </v>
      </c>
      <c r="J57" s="40" t="str">
        <f aca="false">E6</f>
        <v>Squash prisoners - block B</v>
      </c>
      <c r="L57" s="41"/>
    </row>
    <row r="58" customFormat="false" ht="5.1" hidden="false" customHeight="true" outlineLevel="0" collapsed="false">
      <c r="B58" s="35"/>
      <c r="C58" s="36"/>
      <c r="D58" s="42"/>
      <c r="E58" s="38"/>
      <c r="F58" s="26"/>
      <c r="G58" s="43"/>
      <c r="H58" s="26"/>
      <c r="I58" s="44"/>
      <c r="J58" s="44"/>
    </row>
    <row r="59" customFormat="false" ht="14.4" hidden="false" customHeight="false" outlineLevel="0" collapsed="false">
      <c r="B59" s="35"/>
      <c r="C59" s="36"/>
      <c r="D59" s="37"/>
      <c r="E59" s="38"/>
      <c r="F59" s="26"/>
      <c r="G59" s="39" t="n">
        <v>0.583333333333333</v>
      </c>
      <c r="H59" s="26"/>
      <c r="I59" s="40" t="str">
        <f aca="false">E3</f>
        <v>SquashEspecial "C"</v>
      </c>
      <c r="J59" s="40" t="str">
        <f aca="false">E4</f>
        <v>1.SQ Teplice B </v>
      </c>
    </row>
    <row r="60" customFormat="false" ht="12" hidden="false" customHeight="true" outlineLevel="0" collapsed="false">
      <c r="B60" s="24"/>
      <c r="C60" s="24"/>
      <c r="D60" s="25"/>
      <c r="E60" s="26"/>
      <c r="F60" s="24"/>
      <c r="G60" s="26"/>
      <c r="H60" s="24"/>
      <c r="I60" s="27"/>
      <c r="J60" s="27"/>
    </row>
    <row r="61" customFormat="false" ht="14.4" hidden="false" customHeight="true" outlineLevel="0" collapsed="false">
      <c r="B61" s="46" t="s">
        <v>24</v>
      </c>
      <c r="C61" s="47" t="n">
        <v>43856</v>
      </c>
      <c r="D61" s="42"/>
      <c r="E61" s="48" t="s">
        <v>3</v>
      </c>
      <c r="F61" s="26"/>
      <c r="G61" s="49" t="n">
        <v>0.416666666666667</v>
      </c>
      <c r="H61" s="26"/>
      <c r="I61" s="50" t="str">
        <f aca="false">E2</f>
        <v>Muži SK US Cibulka A 3</v>
      </c>
      <c r="J61" s="50" t="str">
        <f aca="false">E4</f>
        <v>1.SQ Teplice B </v>
      </c>
    </row>
    <row r="62" customFormat="false" ht="5.1" hidden="false" customHeight="true" outlineLevel="0" collapsed="false">
      <c r="B62" s="46"/>
      <c r="C62" s="47"/>
      <c r="D62" s="42"/>
      <c r="E62" s="48"/>
      <c r="F62" s="26"/>
      <c r="G62" s="43"/>
      <c r="H62" s="26"/>
      <c r="I62" s="44"/>
      <c r="J62" s="44"/>
    </row>
    <row r="63" customFormat="false" ht="14.4" hidden="false" customHeight="false" outlineLevel="0" collapsed="false">
      <c r="B63" s="46"/>
      <c r="C63" s="47"/>
      <c r="D63" s="45"/>
      <c r="E63" s="48"/>
      <c r="F63" s="26"/>
      <c r="G63" s="49" t="n">
        <v>0.416666666666667</v>
      </c>
      <c r="H63" s="26"/>
      <c r="I63" s="50" t="str">
        <f aca="false">E3</f>
        <v>SquashEspecial "C"</v>
      </c>
      <c r="J63" s="50" t="str">
        <f aca="false">E5</f>
        <v>PRO DRAKUN</v>
      </c>
    </row>
    <row r="64" customFormat="false" ht="5.1" hidden="false" customHeight="true" outlineLevel="0" collapsed="false">
      <c r="B64" s="46"/>
      <c r="C64" s="47"/>
      <c r="D64" s="42"/>
      <c r="E64" s="48"/>
      <c r="F64" s="26"/>
      <c r="G64" s="43"/>
      <c r="H64" s="26"/>
      <c r="I64" s="44"/>
      <c r="J64" s="44"/>
    </row>
    <row r="65" customFormat="false" ht="14.4" hidden="false" customHeight="false" outlineLevel="0" collapsed="false">
      <c r="B65" s="46"/>
      <c r="C65" s="47"/>
      <c r="D65" s="45"/>
      <c r="E65" s="48"/>
      <c r="F65" s="26"/>
      <c r="G65" s="49" t="n">
        <v>0.5</v>
      </c>
      <c r="H65" s="26"/>
      <c r="I65" s="50" t="str">
        <f aca="false">E3</f>
        <v>SquashEspecial "C"</v>
      </c>
      <c r="J65" s="50" t="str">
        <f aca="false">E6</f>
        <v>Squash prisoners - block B</v>
      </c>
    </row>
    <row r="66" customFormat="false" ht="5.1" hidden="false" customHeight="true" outlineLevel="0" collapsed="false">
      <c r="B66" s="46"/>
      <c r="C66" s="47"/>
      <c r="D66" s="42"/>
      <c r="E66" s="48"/>
      <c r="F66" s="26"/>
      <c r="G66" s="43"/>
      <c r="H66" s="26"/>
      <c r="I66" s="44"/>
      <c r="J66" s="44"/>
    </row>
    <row r="67" customFormat="false" ht="14.4" hidden="false" customHeight="false" outlineLevel="0" collapsed="false">
      <c r="B67" s="46"/>
      <c r="C67" s="47"/>
      <c r="D67" s="42"/>
      <c r="E67" s="48"/>
      <c r="F67" s="26"/>
      <c r="G67" s="49" t="n">
        <v>0.5</v>
      </c>
      <c r="H67" s="26"/>
      <c r="I67" s="50" t="str">
        <f aca="false">E4</f>
        <v>1.SQ Teplice B </v>
      </c>
      <c r="J67" s="50" t="str">
        <f aca="false">E5</f>
        <v>PRO DRAKUN</v>
      </c>
    </row>
    <row r="68" customFormat="false" ht="5.1" hidden="false" customHeight="true" outlineLevel="0" collapsed="false">
      <c r="B68" s="46"/>
      <c r="C68" s="47"/>
      <c r="D68" s="42"/>
      <c r="E68" s="48"/>
      <c r="F68" s="26"/>
      <c r="G68" s="43"/>
      <c r="H68" s="26"/>
      <c r="I68" s="44"/>
      <c r="J68" s="44"/>
    </row>
    <row r="69" customFormat="false" ht="14.4" hidden="false" customHeight="false" outlineLevel="0" collapsed="false">
      <c r="B69" s="46"/>
      <c r="C69" s="47"/>
      <c r="D69" s="42"/>
      <c r="E69" s="48"/>
      <c r="F69" s="26"/>
      <c r="G69" s="49" t="n">
        <v>0.583333333333333</v>
      </c>
      <c r="H69" s="26"/>
      <c r="I69" s="50" t="str">
        <f aca="false">E2</f>
        <v>Muži SK US Cibulka A 3</v>
      </c>
      <c r="J69" s="50" t="str">
        <f aca="false">E6</f>
        <v>Squash prisoners - block B</v>
      </c>
    </row>
    <row r="70" customFormat="false" ht="12" hidden="false" customHeight="true" outlineLevel="0" collapsed="false">
      <c r="B70" s="24"/>
      <c r="C70" s="24"/>
      <c r="D70" s="25"/>
      <c r="E70" s="26"/>
      <c r="F70" s="24"/>
      <c r="G70" s="26"/>
      <c r="H70" s="24"/>
      <c r="I70" s="27"/>
      <c r="J70" s="27"/>
    </row>
    <row r="71" customFormat="false" ht="14.4" hidden="false" customHeight="true" outlineLevel="0" collapsed="false">
      <c r="B71" s="35" t="s">
        <v>25</v>
      </c>
      <c r="C71" s="36" t="n">
        <v>43925</v>
      </c>
      <c r="D71" s="37"/>
      <c r="E71" s="38" t="s">
        <v>9</v>
      </c>
      <c r="F71" s="26"/>
      <c r="G71" s="39" t="n">
        <v>0.416666666666667</v>
      </c>
      <c r="H71" s="26"/>
      <c r="I71" s="40" t="str">
        <f aca="false">E2</f>
        <v>Muži SK US Cibulka A 3</v>
      </c>
      <c r="J71" s="40" t="str">
        <f aca="false">E5</f>
        <v>PRO DRAKUN</v>
      </c>
      <c r="L71" s="41"/>
    </row>
    <row r="72" customFormat="false" ht="5.1" hidden="false" customHeight="true" outlineLevel="0" collapsed="false">
      <c r="B72" s="35"/>
      <c r="C72" s="36"/>
      <c r="D72" s="42"/>
      <c r="E72" s="38"/>
      <c r="F72" s="26"/>
      <c r="G72" s="43"/>
      <c r="H72" s="26"/>
      <c r="I72" s="44"/>
      <c r="J72" s="44"/>
      <c r="L72" s="41"/>
    </row>
    <row r="73" customFormat="false" ht="14.4" hidden="false" customHeight="false" outlineLevel="0" collapsed="false">
      <c r="B73" s="35"/>
      <c r="C73" s="36"/>
      <c r="D73" s="42"/>
      <c r="E73" s="38"/>
      <c r="F73" s="26"/>
      <c r="G73" s="39" t="n">
        <v>0.416666666666667</v>
      </c>
      <c r="H73" s="26"/>
      <c r="I73" s="40" t="str">
        <f aca="false">E4</f>
        <v>1.SQ Teplice B </v>
      </c>
      <c r="J73" s="40" t="str">
        <f aca="false">E6</f>
        <v>Squash prisoners - block B</v>
      </c>
      <c r="L73" s="41"/>
    </row>
    <row r="74" customFormat="false" ht="5.1" hidden="false" customHeight="true" outlineLevel="0" collapsed="false">
      <c r="B74" s="35"/>
      <c r="C74" s="36"/>
      <c r="D74" s="42"/>
      <c r="E74" s="38"/>
      <c r="F74" s="26"/>
      <c r="G74" s="43"/>
      <c r="H74" s="26"/>
      <c r="I74" s="44"/>
      <c r="J74" s="44"/>
      <c r="L74" s="41"/>
    </row>
    <row r="75" customFormat="false" ht="14.4" hidden="false" customHeight="false" outlineLevel="0" collapsed="false">
      <c r="B75" s="35"/>
      <c r="C75" s="36"/>
      <c r="D75" s="42"/>
      <c r="E75" s="38"/>
      <c r="F75" s="26"/>
      <c r="G75" s="39" t="n">
        <v>0.5</v>
      </c>
      <c r="H75" s="26"/>
      <c r="I75" s="40" t="str">
        <f aca="false">E2</f>
        <v>Muži SK US Cibulka A 3</v>
      </c>
      <c r="J75" s="40" t="str">
        <f aca="false">E3</f>
        <v>SquashEspecial "C"</v>
      </c>
      <c r="L75" s="41"/>
    </row>
    <row r="76" customFormat="false" ht="5.1" hidden="false" customHeight="true" outlineLevel="0" collapsed="false">
      <c r="B76" s="35"/>
      <c r="C76" s="36"/>
      <c r="D76" s="42"/>
      <c r="E76" s="38"/>
      <c r="F76" s="26"/>
      <c r="G76" s="43"/>
      <c r="H76" s="26"/>
      <c r="I76" s="44"/>
      <c r="J76" s="44"/>
      <c r="L76" s="41"/>
    </row>
    <row r="77" customFormat="false" ht="14.4" hidden="false" customHeight="false" outlineLevel="0" collapsed="false">
      <c r="B77" s="35"/>
      <c r="C77" s="36"/>
      <c r="D77" s="45"/>
      <c r="E77" s="38"/>
      <c r="F77" s="26"/>
      <c r="G77" s="39" t="n">
        <v>0.5</v>
      </c>
      <c r="H77" s="26"/>
      <c r="I77" s="40" t="str">
        <f aca="false">E5</f>
        <v>PRO DRAKUN</v>
      </c>
      <c r="J77" s="40" t="str">
        <f aca="false">E6</f>
        <v>Squash prisoners - block B</v>
      </c>
      <c r="L77" s="41"/>
    </row>
    <row r="78" customFormat="false" ht="5.1" hidden="false" customHeight="true" outlineLevel="0" collapsed="false">
      <c r="B78" s="35"/>
      <c r="C78" s="36"/>
      <c r="D78" s="42"/>
      <c r="E78" s="38"/>
      <c r="F78" s="26"/>
      <c r="G78" s="43"/>
      <c r="H78" s="26"/>
      <c r="I78" s="44"/>
      <c r="J78" s="44"/>
    </row>
    <row r="79" customFormat="false" ht="14.4" hidden="false" customHeight="false" outlineLevel="0" collapsed="false">
      <c r="B79" s="35"/>
      <c r="C79" s="36"/>
      <c r="D79" s="37"/>
      <c r="E79" s="38"/>
      <c r="F79" s="26"/>
      <c r="G79" s="39" t="n">
        <v>0.583333333333333</v>
      </c>
      <c r="H79" s="26"/>
      <c r="I79" s="40" t="str">
        <f aca="false">E3</f>
        <v>SquashEspecial "C"</v>
      </c>
      <c r="J79" s="40" t="str">
        <f aca="false">E4</f>
        <v>1.SQ Teplice B </v>
      </c>
    </row>
    <row r="80" customFormat="false" ht="12" hidden="false" customHeight="true" outlineLevel="0" collapsed="false">
      <c r="B80" s="24"/>
      <c r="C80" s="24"/>
      <c r="D80" s="25"/>
      <c r="E80" s="26"/>
      <c r="F80" s="24"/>
      <c r="G80" s="26"/>
      <c r="H80" s="24"/>
      <c r="I80" s="27"/>
      <c r="J80" s="27"/>
    </row>
    <row r="81" customFormat="false" ht="14.4" hidden="false" customHeight="true" outlineLevel="0" collapsed="false">
      <c r="B81" s="46" t="s">
        <v>26</v>
      </c>
      <c r="C81" s="47" t="n">
        <v>43926</v>
      </c>
      <c r="D81" s="42"/>
      <c r="E81" s="48" t="s">
        <v>12</v>
      </c>
      <c r="F81" s="26"/>
      <c r="G81" s="49" t="n">
        <v>0.416666666666667</v>
      </c>
      <c r="H81" s="26"/>
      <c r="I81" s="50" t="str">
        <f aca="false">E2</f>
        <v>Muži SK US Cibulka A 3</v>
      </c>
      <c r="J81" s="50" t="str">
        <f aca="false">E6</f>
        <v>Squash prisoners - block B</v>
      </c>
    </row>
    <row r="82" customFormat="false" ht="5.1" hidden="false" customHeight="true" outlineLevel="0" collapsed="false">
      <c r="B82" s="46"/>
      <c r="C82" s="47"/>
      <c r="D82" s="42"/>
      <c r="E82" s="48"/>
      <c r="F82" s="26"/>
      <c r="G82" s="43"/>
      <c r="H82" s="26"/>
      <c r="I82" s="44"/>
      <c r="J82" s="44"/>
    </row>
    <row r="83" customFormat="false" ht="14.4" hidden="false" customHeight="false" outlineLevel="0" collapsed="false">
      <c r="B83" s="46"/>
      <c r="C83" s="47"/>
      <c r="D83" s="45"/>
      <c r="E83" s="48"/>
      <c r="F83" s="26"/>
      <c r="G83" s="49" t="n">
        <v>0.416666666666667</v>
      </c>
      <c r="H83" s="26"/>
      <c r="I83" s="50" t="str">
        <f aca="false">E3</f>
        <v>SquashEspecial "C"</v>
      </c>
      <c r="J83" s="50" t="str">
        <f aca="false">E5</f>
        <v>PRO DRAKUN</v>
      </c>
    </row>
    <row r="84" customFormat="false" ht="5.1" hidden="false" customHeight="true" outlineLevel="0" collapsed="false">
      <c r="B84" s="46"/>
      <c r="C84" s="47"/>
      <c r="D84" s="42"/>
      <c r="E84" s="48"/>
      <c r="F84" s="26"/>
      <c r="G84" s="43"/>
      <c r="H84" s="26"/>
      <c r="I84" s="44"/>
      <c r="J84" s="44"/>
    </row>
    <row r="85" customFormat="false" ht="14.4" hidden="false" customHeight="false" outlineLevel="0" collapsed="false">
      <c r="B85" s="46"/>
      <c r="C85" s="47"/>
      <c r="D85" s="45"/>
      <c r="E85" s="48"/>
      <c r="F85" s="26"/>
      <c r="G85" s="49" t="n">
        <v>0.5</v>
      </c>
      <c r="H85" s="26"/>
      <c r="I85" s="50" t="str">
        <f aca="false">E2</f>
        <v>Muži SK US Cibulka A 3</v>
      </c>
      <c r="J85" s="50" t="str">
        <f aca="false">E4</f>
        <v>1.SQ Teplice B </v>
      </c>
    </row>
    <row r="86" customFormat="false" ht="5.1" hidden="false" customHeight="true" outlineLevel="0" collapsed="false">
      <c r="B86" s="46"/>
      <c r="C86" s="47"/>
      <c r="D86" s="42"/>
      <c r="E86" s="48"/>
      <c r="F86" s="26"/>
      <c r="G86" s="43"/>
      <c r="H86" s="26"/>
      <c r="I86" s="44"/>
      <c r="J86" s="44"/>
    </row>
    <row r="87" customFormat="false" ht="14.4" hidden="false" customHeight="false" outlineLevel="0" collapsed="false">
      <c r="B87" s="46"/>
      <c r="C87" s="47"/>
      <c r="D87" s="42"/>
      <c r="E87" s="48"/>
      <c r="F87" s="26"/>
      <c r="G87" s="49" t="n">
        <v>0.5</v>
      </c>
      <c r="H87" s="26"/>
      <c r="I87" s="51" t="str">
        <f aca="false">E3</f>
        <v>SquashEspecial "C"</v>
      </c>
      <c r="J87" s="50" t="str">
        <f aca="false">E6</f>
        <v>Squash prisoners - block B</v>
      </c>
    </row>
    <row r="88" customFormat="false" ht="5.1" hidden="false" customHeight="true" outlineLevel="0" collapsed="false">
      <c r="B88" s="46"/>
      <c r="C88" s="47"/>
      <c r="D88" s="42"/>
      <c r="E88" s="48"/>
      <c r="F88" s="26"/>
      <c r="G88" s="43"/>
      <c r="H88" s="26"/>
      <c r="I88" s="44"/>
      <c r="J88" s="44"/>
    </row>
    <row r="89" customFormat="false" ht="14.4" hidden="false" customHeight="false" outlineLevel="0" collapsed="false">
      <c r="B89" s="46"/>
      <c r="C89" s="47"/>
      <c r="D89" s="42"/>
      <c r="E89" s="48"/>
      <c r="F89" s="26"/>
      <c r="G89" s="49" t="n">
        <v>0.583333333333333</v>
      </c>
      <c r="H89" s="26"/>
      <c r="I89" s="50" t="str">
        <f aca="false">E4</f>
        <v>1.SQ Teplice B </v>
      </c>
      <c r="J89" s="50" t="str">
        <f aca="false">E5</f>
        <v>PRO DRAKUN</v>
      </c>
    </row>
  </sheetData>
  <mergeCells count="34">
    <mergeCell ref="B2:C6"/>
    <mergeCell ref="B8:B9"/>
    <mergeCell ref="C8:C9"/>
    <mergeCell ref="E8:E9"/>
    <mergeCell ref="G8:G9"/>
    <mergeCell ref="I8:J8"/>
    <mergeCell ref="B11:B19"/>
    <mergeCell ref="C11:C19"/>
    <mergeCell ref="E11:E19"/>
    <mergeCell ref="L11:L17"/>
    <mergeCell ref="B21:B29"/>
    <mergeCell ref="C21:C29"/>
    <mergeCell ref="E21:E29"/>
    <mergeCell ref="B31:B39"/>
    <mergeCell ref="C31:C39"/>
    <mergeCell ref="E31:E39"/>
    <mergeCell ref="L31:L37"/>
    <mergeCell ref="B41:B49"/>
    <mergeCell ref="C41:C49"/>
    <mergeCell ref="E41:E49"/>
    <mergeCell ref="B51:B59"/>
    <mergeCell ref="C51:C59"/>
    <mergeCell ref="E51:E59"/>
    <mergeCell ref="L51:L57"/>
    <mergeCell ref="B61:B69"/>
    <mergeCell ref="C61:C69"/>
    <mergeCell ref="E61:E69"/>
    <mergeCell ref="B71:B79"/>
    <mergeCell ref="C71:C79"/>
    <mergeCell ref="E71:E79"/>
    <mergeCell ref="L71:L77"/>
    <mergeCell ref="B81:B89"/>
    <mergeCell ref="C81:C89"/>
    <mergeCell ref="E81:E8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8" activeCellId="0" sqref="E48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1"/>
    <col collapsed="false" customWidth="true" hidden="false" outlineLevel="0" max="3" min="3" style="2" width="14.01"/>
    <col collapsed="false" customWidth="true" hidden="false" outlineLevel="0" max="4" min="4" style="2" width="3.45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4"/>
    <col collapsed="false" customWidth="true" hidden="false" outlineLevel="0" max="8" min="8" style="2" width="1.56"/>
    <col collapsed="false" customWidth="true" hidden="false" outlineLevel="0" max="10" min="9" style="2" width="50.67"/>
    <col collapsed="false" customWidth="true" hidden="false" outlineLevel="0" max="11" min="11" style="1" width="2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27</v>
      </c>
      <c r="C2" s="4"/>
      <c r="D2" s="5" t="s">
        <v>1</v>
      </c>
      <c r="E2" s="6" t="s">
        <v>28</v>
      </c>
      <c r="F2" s="7"/>
      <c r="G2" s="8"/>
      <c r="H2" s="7"/>
      <c r="I2" s="9" t="s">
        <v>15</v>
      </c>
      <c r="J2" s="10"/>
      <c r="K2" s="11"/>
    </row>
    <row r="3" customFormat="false" ht="15" hidden="false" customHeight="false" outlineLevel="0" collapsed="false">
      <c r="B3" s="4"/>
      <c r="C3" s="4"/>
      <c r="D3" s="12" t="s">
        <v>4</v>
      </c>
      <c r="E3" s="13" t="s">
        <v>29</v>
      </c>
      <c r="F3" s="14"/>
      <c r="G3" s="15"/>
      <c r="H3" s="14"/>
      <c r="I3" s="16" t="s">
        <v>30</v>
      </c>
      <c r="J3" s="17"/>
      <c r="K3" s="11"/>
    </row>
    <row r="4" customFormat="false" ht="15" hidden="false" customHeight="false" outlineLevel="0" collapsed="false">
      <c r="B4" s="4"/>
      <c r="C4" s="4"/>
      <c r="D4" s="12" t="s">
        <v>7</v>
      </c>
      <c r="E4" s="13" t="s">
        <v>31</v>
      </c>
      <c r="F4" s="14"/>
      <c r="G4" s="15"/>
      <c r="H4" s="14"/>
      <c r="I4" s="16" t="s">
        <v>15</v>
      </c>
      <c r="J4" s="17"/>
      <c r="K4" s="11"/>
    </row>
    <row r="5" customFormat="false" ht="15" hidden="false" customHeight="false" outlineLevel="0" collapsed="false">
      <c r="B5" s="4"/>
      <c r="C5" s="4"/>
      <c r="D5" s="12" t="s">
        <v>10</v>
      </c>
      <c r="E5" s="13" t="s">
        <v>32</v>
      </c>
      <c r="F5" s="14"/>
      <c r="G5" s="15"/>
      <c r="H5" s="14"/>
      <c r="I5" s="16" t="s">
        <v>33</v>
      </c>
      <c r="J5" s="17"/>
      <c r="K5" s="11"/>
    </row>
    <row r="6" customFormat="false" ht="15" hidden="false" customHeight="false" outlineLevel="0" collapsed="false">
      <c r="B6" s="4"/>
      <c r="C6" s="4"/>
      <c r="D6" s="12" t="s">
        <v>13</v>
      </c>
      <c r="E6" s="13" t="s">
        <v>34</v>
      </c>
      <c r="F6" s="14"/>
      <c r="G6" s="15"/>
      <c r="H6" s="14"/>
      <c r="I6" s="16" t="s">
        <v>35</v>
      </c>
      <c r="J6" s="17"/>
      <c r="K6" s="11"/>
    </row>
    <row r="7" customFormat="false" ht="15" hidden="false" customHeight="false" outlineLevel="0" collapsed="false">
      <c r="B7" s="4"/>
      <c r="C7" s="4"/>
      <c r="D7" s="18" t="s">
        <v>24</v>
      </c>
      <c r="E7" s="19" t="s">
        <v>36</v>
      </c>
      <c r="F7" s="20"/>
      <c r="G7" s="21"/>
      <c r="H7" s="20"/>
      <c r="I7" s="22" t="s">
        <v>37</v>
      </c>
      <c r="J7" s="52"/>
    </row>
    <row r="8" customFormat="false" ht="14.4" hidden="false" customHeight="false" outlineLevel="0" collapsed="false">
      <c r="B8" s="53"/>
      <c r="C8" s="53"/>
      <c r="D8" s="53"/>
      <c r="E8" s="27"/>
      <c r="F8" s="53"/>
      <c r="G8" s="27"/>
      <c r="H8" s="53"/>
      <c r="I8" s="53"/>
      <c r="J8" s="53"/>
    </row>
    <row r="9" customFormat="false" ht="15" hidden="false" customHeight="true" outlineLevel="0" collapsed="false">
      <c r="B9" s="28" t="s">
        <v>16</v>
      </c>
      <c r="C9" s="28" t="s">
        <v>17</v>
      </c>
      <c r="D9" s="29"/>
      <c r="E9" s="28" t="s">
        <v>18</v>
      </c>
      <c r="F9" s="30"/>
      <c r="G9" s="31" t="s">
        <v>19</v>
      </c>
      <c r="H9" s="30"/>
      <c r="I9" s="32" t="s">
        <v>20</v>
      </c>
      <c r="J9" s="32"/>
    </row>
    <row r="10" customFormat="false" ht="15" hidden="false" customHeight="false" outlineLevel="0" collapsed="false">
      <c r="B10" s="28"/>
      <c r="C10" s="28"/>
      <c r="D10" s="29"/>
      <c r="E10" s="28"/>
      <c r="F10" s="30"/>
      <c r="G10" s="31"/>
      <c r="H10" s="30"/>
      <c r="I10" s="33" t="s">
        <v>21</v>
      </c>
      <c r="J10" s="34" t="s">
        <v>22</v>
      </c>
    </row>
    <row r="11" customFormat="false" ht="12" hidden="false" customHeight="true" outlineLevel="0" collapsed="false">
      <c r="B11" s="24"/>
      <c r="C11" s="24"/>
      <c r="D11" s="25"/>
      <c r="E11" s="26"/>
      <c r="F11" s="24"/>
      <c r="G11" s="26"/>
      <c r="H11" s="24"/>
      <c r="I11" s="27"/>
      <c r="J11" s="27"/>
    </row>
    <row r="12" customFormat="false" ht="14.4" hidden="false" customHeight="true" outlineLevel="0" collapsed="false">
      <c r="B12" s="35" t="s">
        <v>1</v>
      </c>
      <c r="C12" s="54" t="n">
        <v>43743</v>
      </c>
      <c r="D12" s="37"/>
      <c r="E12" s="38" t="s">
        <v>30</v>
      </c>
      <c r="F12" s="26"/>
      <c r="G12" s="55" t="n">
        <v>0.416666666666667</v>
      </c>
      <c r="H12" s="26"/>
      <c r="I12" s="40" t="str">
        <f aca="false">E2</f>
        <v>Squash prisoners - block C</v>
      </c>
      <c r="J12" s="40" t="str">
        <f aca="false">E5</f>
        <v>SK Zvonárna B</v>
      </c>
      <c r="L12" s="41"/>
    </row>
    <row r="13" customFormat="false" ht="5.1" hidden="false" customHeight="true" outlineLevel="0" collapsed="false">
      <c r="B13" s="35"/>
      <c r="C13" s="54"/>
      <c r="D13" s="42"/>
      <c r="E13" s="38"/>
      <c r="F13" s="26"/>
      <c r="G13" s="42"/>
      <c r="H13" s="26"/>
      <c r="I13" s="44"/>
      <c r="J13" s="44"/>
      <c r="L13" s="41"/>
    </row>
    <row r="14" customFormat="false" ht="14.4" hidden="false" customHeight="true" outlineLevel="0" collapsed="false">
      <c r="B14" s="35"/>
      <c r="C14" s="54"/>
      <c r="D14" s="45"/>
      <c r="E14" s="38"/>
      <c r="F14" s="26"/>
      <c r="G14" s="55" t="n">
        <v>0.416666666666667</v>
      </c>
      <c r="H14" s="26"/>
      <c r="I14" s="40" t="str">
        <f aca="false">E3</f>
        <v>Squash Modrý svět W</v>
      </c>
      <c r="J14" s="40" t="str">
        <f aca="false">E7</f>
        <v>Squashova Akademie - B</v>
      </c>
      <c r="L14" s="41"/>
    </row>
    <row r="15" customFormat="false" ht="5.1" hidden="false" customHeight="true" outlineLevel="0" collapsed="false">
      <c r="B15" s="35"/>
      <c r="C15" s="54"/>
      <c r="D15" s="42"/>
      <c r="E15" s="38"/>
      <c r="F15" s="26"/>
      <c r="G15" s="42"/>
      <c r="H15" s="26"/>
      <c r="I15" s="44"/>
      <c r="J15" s="44"/>
      <c r="L15" s="41"/>
    </row>
    <row r="16" customFormat="false" ht="14.4" hidden="false" customHeight="true" outlineLevel="0" collapsed="false">
      <c r="B16" s="35"/>
      <c r="C16" s="54"/>
      <c r="D16" s="42"/>
      <c r="E16" s="38"/>
      <c r="F16" s="26"/>
      <c r="G16" s="55" t="n">
        <v>0.5</v>
      </c>
      <c r="H16" s="26"/>
      <c r="I16" s="40" t="str">
        <f aca="false">E4</f>
        <v>VAŠE LIGA Hamr B</v>
      </c>
      <c r="J16" s="40" t="str">
        <f aca="false">E6</f>
        <v>Squash Ohradní - C</v>
      </c>
      <c r="L16" s="41"/>
    </row>
    <row r="17" customFormat="false" ht="5.1" hidden="false" customHeight="true" outlineLevel="0" collapsed="false">
      <c r="B17" s="35"/>
      <c r="C17" s="54"/>
      <c r="D17" s="42"/>
      <c r="E17" s="38"/>
      <c r="F17" s="26"/>
      <c r="G17" s="42"/>
      <c r="H17" s="26"/>
      <c r="I17" s="44"/>
      <c r="J17" s="44"/>
      <c r="L17" s="41"/>
    </row>
    <row r="18" customFormat="false" ht="14.4" hidden="false" customHeight="false" outlineLevel="0" collapsed="false">
      <c r="B18" s="35"/>
      <c r="C18" s="54"/>
      <c r="D18" s="42"/>
      <c r="E18" s="38"/>
      <c r="F18" s="26"/>
      <c r="G18" s="55" t="n">
        <v>0.5</v>
      </c>
      <c r="H18" s="26"/>
      <c r="I18" s="40" t="str">
        <f aca="false">E2</f>
        <v>Squash prisoners - block C</v>
      </c>
      <c r="J18" s="40" t="str">
        <f aca="false">E3</f>
        <v>Squash Modrý svět W</v>
      </c>
      <c r="L18" s="41"/>
    </row>
    <row r="19" customFormat="false" ht="5.1" hidden="false" customHeight="true" outlineLevel="0" collapsed="false">
      <c r="B19" s="35"/>
      <c r="C19" s="54"/>
      <c r="D19" s="42"/>
      <c r="E19" s="38"/>
      <c r="F19" s="26"/>
      <c r="G19" s="42"/>
      <c r="H19" s="26"/>
      <c r="I19" s="44"/>
      <c r="J19" s="44"/>
      <c r="L19" s="41"/>
    </row>
    <row r="20" customFormat="false" ht="14.4" hidden="false" customHeight="false" outlineLevel="0" collapsed="false">
      <c r="B20" s="35"/>
      <c r="C20" s="54"/>
      <c r="D20" s="42"/>
      <c r="E20" s="38"/>
      <c r="F20" s="26"/>
      <c r="G20" s="55" t="n">
        <v>0.583333333333333</v>
      </c>
      <c r="H20" s="26"/>
      <c r="I20" s="40" t="str">
        <f aca="false">E4</f>
        <v>VAŠE LIGA Hamr B</v>
      </c>
      <c r="J20" s="40" t="str">
        <f aca="false">E7</f>
        <v>Squashova Akademie - B</v>
      </c>
      <c r="L20" s="41"/>
    </row>
    <row r="21" customFormat="false" ht="5.1" hidden="false" customHeight="true" outlineLevel="0" collapsed="false">
      <c r="B21" s="35"/>
      <c r="C21" s="54"/>
      <c r="D21" s="42"/>
      <c r="E21" s="38"/>
      <c r="F21" s="26"/>
      <c r="G21" s="42"/>
      <c r="H21" s="26"/>
      <c r="I21" s="44"/>
      <c r="J21" s="44"/>
      <c r="L21" s="41"/>
    </row>
    <row r="22" customFormat="false" ht="14.4" hidden="false" customHeight="false" outlineLevel="0" collapsed="false">
      <c r="B22" s="35"/>
      <c r="C22" s="54"/>
      <c r="D22" s="45"/>
      <c r="E22" s="38"/>
      <c r="F22" s="26"/>
      <c r="G22" s="55" t="n">
        <v>0.583333333333333</v>
      </c>
      <c r="H22" s="26"/>
      <c r="I22" s="40" t="str">
        <f aca="false">E5</f>
        <v>SK Zvonárna B</v>
      </c>
      <c r="J22" s="40" t="str">
        <f aca="false">E6</f>
        <v>Squash Ohradní - C</v>
      </c>
      <c r="L22" s="41"/>
    </row>
    <row r="23" customFormat="false" ht="15.75" hidden="false" customHeight="true" outlineLevel="0" collapsed="false">
      <c r="B23" s="56"/>
      <c r="C23" s="56"/>
      <c r="D23" s="42"/>
      <c r="E23" s="57"/>
      <c r="F23" s="26"/>
      <c r="G23" s="26"/>
      <c r="H23" s="26"/>
      <c r="I23" s="58"/>
      <c r="J23" s="58"/>
    </row>
    <row r="24" customFormat="false" ht="14.4" hidden="false" customHeight="true" outlineLevel="0" collapsed="false">
      <c r="B24" s="46" t="s">
        <v>4</v>
      </c>
      <c r="C24" s="59" t="n">
        <v>43744</v>
      </c>
      <c r="D24" s="37"/>
      <c r="E24" s="48" t="s">
        <v>38</v>
      </c>
      <c r="F24" s="26"/>
      <c r="G24" s="49" t="n">
        <v>0.416666666666667</v>
      </c>
      <c r="H24" s="26"/>
      <c r="I24" s="50" t="str">
        <f aca="false">E2</f>
        <v>Squash prisoners - block C</v>
      </c>
      <c r="J24" s="50" t="str">
        <f aca="false">E4</f>
        <v>VAŠE LIGA Hamr B</v>
      </c>
    </row>
    <row r="25" customFormat="false" ht="5.1" hidden="false" customHeight="true" outlineLevel="0" collapsed="false">
      <c r="B25" s="46"/>
      <c r="C25" s="59"/>
      <c r="D25" s="42"/>
      <c r="E25" s="48"/>
      <c r="F25" s="26"/>
      <c r="G25" s="42"/>
      <c r="H25" s="26"/>
      <c r="I25" s="44"/>
      <c r="J25" s="44"/>
    </row>
    <row r="26" customFormat="false" ht="14.4" hidden="false" customHeight="false" outlineLevel="0" collapsed="false">
      <c r="B26" s="46"/>
      <c r="C26" s="59"/>
      <c r="D26" s="42"/>
      <c r="E26" s="48"/>
      <c r="F26" s="26"/>
      <c r="G26" s="49" t="n">
        <v>0.416666666666667</v>
      </c>
      <c r="H26" s="26"/>
      <c r="I26" s="50" t="str">
        <f aca="false">E6</f>
        <v>Squash Ohradní - C</v>
      </c>
      <c r="J26" s="50" t="str">
        <f aca="false">E7</f>
        <v>Squashova Akademie - B</v>
      </c>
    </row>
    <row r="27" customFormat="false" ht="5.1" hidden="false" customHeight="true" outlineLevel="0" collapsed="false">
      <c r="B27" s="46"/>
      <c r="C27" s="59"/>
      <c r="D27" s="42"/>
      <c r="E27" s="48"/>
      <c r="F27" s="26"/>
      <c r="G27" s="42"/>
      <c r="H27" s="26"/>
      <c r="I27" s="44"/>
      <c r="J27" s="44"/>
    </row>
    <row r="28" customFormat="false" ht="14.4" hidden="false" customHeight="false" outlineLevel="0" collapsed="false">
      <c r="B28" s="46"/>
      <c r="C28" s="59"/>
      <c r="D28" s="42"/>
      <c r="E28" s="48"/>
      <c r="F28" s="26"/>
      <c r="G28" s="49" t="n">
        <v>0.416666666666667</v>
      </c>
      <c r="H28" s="26"/>
      <c r="I28" s="50" t="str">
        <f aca="false">E3</f>
        <v>Squash Modrý svět W</v>
      </c>
      <c r="J28" s="50" t="str">
        <f aca="false">E5</f>
        <v>SK Zvonárna B</v>
      </c>
    </row>
    <row r="29" customFormat="false" ht="5.1" hidden="false" customHeight="true" outlineLevel="0" collapsed="false">
      <c r="B29" s="46"/>
      <c r="C29" s="59"/>
      <c r="D29" s="42"/>
      <c r="E29" s="48"/>
      <c r="F29" s="26"/>
      <c r="G29" s="42"/>
      <c r="H29" s="26"/>
      <c r="I29" s="44"/>
      <c r="J29" s="44"/>
    </row>
    <row r="30" customFormat="false" ht="14.4" hidden="false" customHeight="false" outlineLevel="0" collapsed="false">
      <c r="B30" s="46"/>
      <c r="C30" s="59"/>
      <c r="D30" s="42"/>
      <c r="E30" s="48"/>
      <c r="F30" s="26"/>
      <c r="G30" s="49" t="n">
        <v>0.5</v>
      </c>
      <c r="H30" s="26"/>
      <c r="I30" s="50" t="str">
        <f aca="false">E2</f>
        <v>Squash prisoners - block C</v>
      </c>
      <c r="J30" s="50" t="str">
        <f aca="false">E6</f>
        <v>Squash Ohradní - C</v>
      </c>
    </row>
    <row r="31" customFormat="false" ht="5.1" hidden="false" customHeight="true" outlineLevel="0" collapsed="false">
      <c r="B31" s="46"/>
      <c r="C31" s="59"/>
      <c r="D31" s="42"/>
      <c r="E31" s="48"/>
      <c r="F31" s="26"/>
      <c r="G31" s="42"/>
      <c r="H31" s="26"/>
      <c r="I31" s="44"/>
      <c r="J31" s="44"/>
    </row>
    <row r="32" customFormat="false" ht="14.4" hidden="false" customHeight="false" outlineLevel="0" collapsed="false">
      <c r="B32" s="46"/>
      <c r="C32" s="59"/>
      <c r="D32" s="45"/>
      <c r="E32" s="48"/>
      <c r="F32" s="26"/>
      <c r="G32" s="49" t="n">
        <v>0.5</v>
      </c>
      <c r="H32" s="26"/>
      <c r="I32" s="50" t="str">
        <f aca="false">E3</f>
        <v>Squash Modrý svět W</v>
      </c>
      <c r="J32" s="50" t="str">
        <f aca="false">E4</f>
        <v>VAŠE LIGA Hamr B</v>
      </c>
    </row>
    <row r="33" customFormat="false" ht="5.1" hidden="false" customHeight="true" outlineLevel="0" collapsed="false">
      <c r="B33" s="46"/>
      <c r="C33" s="59"/>
      <c r="D33" s="42"/>
      <c r="E33" s="48"/>
      <c r="F33" s="26"/>
      <c r="G33" s="42"/>
      <c r="H33" s="26"/>
      <c r="I33" s="44"/>
      <c r="J33" s="44"/>
    </row>
    <row r="34" customFormat="false" ht="14.4" hidden="false" customHeight="false" outlineLevel="0" collapsed="false">
      <c r="B34" s="46"/>
      <c r="C34" s="59"/>
      <c r="D34" s="45"/>
      <c r="E34" s="48"/>
      <c r="F34" s="26"/>
      <c r="G34" s="49" t="n">
        <v>0.5</v>
      </c>
      <c r="H34" s="26"/>
      <c r="I34" s="50" t="str">
        <f aca="false">E7</f>
        <v>Squashova Akademie - B</v>
      </c>
      <c r="J34" s="50" t="str">
        <f aca="false">E5</f>
        <v>SK Zvonárna B</v>
      </c>
    </row>
    <row r="35" customFormat="false" ht="15.75" hidden="false" customHeight="true" outlineLevel="0" collapsed="false">
      <c r="B35" s="56"/>
      <c r="C35" s="56"/>
      <c r="D35" s="42"/>
      <c r="E35" s="57"/>
      <c r="F35" s="26"/>
      <c r="G35" s="26"/>
      <c r="H35" s="26"/>
      <c r="I35" s="58"/>
      <c r="J35" s="58"/>
    </row>
    <row r="36" customFormat="false" ht="14.4" hidden="false" customHeight="true" outlineLevel="0" collapsed="false">
      <c r="B36" s="35" t="s">
        <v>7</v>
      </c>
      <c r="C36" s="54" t="n">
        <v>43799</v>
      </c>
      <c r="D36" s="37"/>
      <c r="E36" s="38" t="s">
        <v>39</v>
      </c>
      <c r="F36" s="26"/>
      <c r="G36" s="39" t="n">
        <v>0.416666666666667</v>
      </c>
      <c r="H36" s="26"/>
      <c r="I36" s="40" t="str">
        <f aca="false">E2</f>
        <v>Squash prisoners - block C</v>
      </c>
      <c r="J36" s="40" t="str">
        <f aca="false">E7</f>
        <v>Squashova Akademie - B</v>
      </c>
    </row>
    <row r="37" customFormat="false" ht="5.1" hidden="false" customHeight="true" outlineLevel="0" collapsed="false">
      <c r="B37" s="35"/>
      <c r="C37" s="54"/>
      <c r="D37" s="42"/>
      <c r="E37" s="38"/>
      <c r="F37" s="26"/>
      <c r="G37" s="43"/>
      <c r="H37" s="26"/>
      <c r="I37" s="44"/>
      <c r="J37" s="44"/>
    </row>
    <row r="38" customFormat="false" ht="14.4" hidden="false" customHeight="false" outlineLevel="0" collapsed="false">
      <c r="B38" s="35"/>
      <c r="C38" s="54"/>
      <c r="D38" s="45"/>
      <c r="E38" s="38"/>
      <c r="F38" s="26"/>
      <c r="G38" s="39" t="n">
        <v>0.416666666666667</v>
      </c>
      <c r="H38" s="26"/>
      <c r="I38" s="40" t="str">
        <f aca="false">E3</f>
        <v>Squash Modrý svět W</v>
      </c>
      <c r="J38" s="40" t="str">
        <f aca="false">E6</f>
        <v>Squash Ohradní - C</v>
      </c>
    </row>
    <row r="39" customFormat="false" ht="5.1" hidden="false" customHeight="true" outlineLevel="0" collapsed="false">
      <c r="B39" s="35"/>
      <c r="C39" s="54"/>
      <c r="D39" s="42"/>
      <c r="E39" s="38"/>
      <c r="F39" s="26"/>
      <c r="G39" s="43"/>
      <c r="H39" s="26"/>
      <c r="I39" s="44"/>
      <c r="J39" s="44"/>
    </row>
    <row r="40" customFormat="false" ht="14.4" hidden="false" customHeight="false" outlineLevel="0" collapsed="false">
      <c r="B40" s="35"/>
      <c r="C40" s="54"/>
      <c r="D40" s="42"/>
      <c r="E40" s="38"/>
      <c r="F40" s="26"/>
      <c r="G40" s="39" t="n">
        <v>0.416666666666667</v>
      </c>
      <c r="H40" s="26"/>
      <c r="I40" s="40" t="str">
        <f aca="false">E4</f>
        <v>VAŠE LIGA Hamr B</v>
      </c>
      <c r="J40" s="40" t="str">
        <f aca="false">E5</f>
        <v>SK Zvonárna B</v>
      </c>
    </row>
    <row r="41" customFormat="false" ht="5.1" hidden="false" customHeight="true" outlineLevel="0" collapsed="false">
      <c r="B41" s="35"/>
      <c r="C41" s="54"/>
      <c r="D41" s="42"/>
      <c r="E41" s="38"/>
      <c r="F41" s="26"/>
      <c r="G41" s="43"/>
      <c r="H41" s="26"/>
      <c r="I41" s="44"/>
      <c r="J41" s="44"/>
    </row>
    <row r="42" customFormat="false" ht="14.4" hidden="false" customHeight="false" outlineLevel="0" collapsed="false">
      <c r="B42" s="35"/>
      <c r="C42" s="54"/>
      <c r="D42" s="42"/>
      <c r="E42" s="38"/>
      <c r="F42" s="26"/>
      <c r="G42" s="39" t="n">
        <v>0.5</v>
      </c>
      <c r="H42" s="26"/>
      <c r="I42" s="40" t="str">
        <f aca="false">E2</f>
        <v>Squash prisoners - block C</v>
      </c>
      <c r="J42" s="40" t="str">
        <f aca="false">E5</f>
        <v>SK Zvonárna B</v>
      </c>
    </row>
    <row r="43" customFormat="false" ht="5.1" hidden="false" customHeight="true" outlineLevel="0" collapsed="false">
      <c r="B43" s="35"/>
      <c r="C43" s="54"/>
      <c r="D43" s="42"/>
      <c r="E43" s="38"/>
      <c r="F43" s="26"/>
      <c r="G43" s="43"/>
      <c r="H43" s="26"/>
      <c r="I43" s="44"/>
      <c r="J43" s="44"/>
    </row>
    <row r="44" customFormat="false" ht="14.4" hidden="false" customHeight="false" outlineLevel="0" collapsed="false">
      <c r="B44" s="35"/>
      <c r="C44" s="54"/>
      <c r="D44" s="42"/>
      <c r="E44" s="38"/>
      <c r="F44" s="26"/>
      <c r="G44" s="39" t="n">
        <v>0.5</v>
      </c>
      <c r="H44" s="26"/>
      <c r="I44" s="40" t="str">
        <f aca="false">E3</f>
        <v>Squash Modrý svět W</v>
      </c>
      <c r="J44" s="40" t="str">
        <f aca="false">E7</f>
        <v>Squashova Akademie - B</v>
      </c>
    </row>
    <row r="45" customFormat="false" ht="5.1" hidden="false" customHeight="true" outlineLevel="0" collapsed="false">
      <c r="B45" s="35"/>
      <c r="C45" s="54"/>
      <c r="D45" s="42"/>
      <c r="E45" s="38"/>
      <c r="F45" s="26"/>
      <c r="G45" s="43"/>
      <c r="H45" s="26"/>
      <c r="I45" s="44"/>
      <c r="J45" s="44"/>
    </row>
    <row r="46" customFormat="false" ht="14.4" hidden="false" customHeight="false" outlineLevel="0" collapsed="false">
      <c r="B46" s="35"/>
      <c r="C46" s="54"/>
      <c r="D46" s="45"/>
      <c r="E46" s="38"/>
      <c r="F46" s="26"/>
      <c r="G46" s="39" t="n">
        <v>0.5</v>
      </c>
      <c r="H46" s="26"/>
      <c r="I46" s="40" t="str">
        <f aca="false">E4</f>
        <v>VAŠE LIGA Hamr B</v>
      </c>
      <c r="J46" s="40" t="str">
        <f aca="false">E6</f>
        <v>Squash Ohradní - C</v>
      </c>
    </row>
    <row r="47" customFormat="false" ht="15.75" hidden="false" customHeight="true" outlineLevel="0" collapsed="false">
      <c r="B47" s="56"/>
      <c r="C47" s="56"/>
      <c r="D47" s="42"/>
      <c r="E47" s="57"/>
      <c r="F47" s="26"/>
      <c r="G47" s="26"/>
      <c r="H47" s="26"/>
      <c r="I47" s="58"/>
      <c r="J47" s="58"/>
    </row>
    <row r="48" customFormat="false" ht="14.4" hidden="false" customHeight="true" outlineLevel="0" collapsed="false">
      <c r="B48" s="46" t="s">
        <v>10</v>
      </c>
      <c r="C48" s="59" t="n">
        <v>43800</v>
      </c>
      <c r="D48" s="37"/>
      <c r="E48" s="48" t="s">
        <v>35</v>
      </c>
      <c r="F48" s="26"/>
      <c r="G48" s="49" t="n">
        <v>0.416666666666667</v>
      </c>
      <c r="H48" s="26"/>
      <c r="I48" s="50" t="str">
        <f aca="false">E2</f>
        <v>Squash prisoners - block C</v>
      </c>
      <c r="J48" s="50" t="str">
        <f aca="false">E3</f>
        <v>Squash Modrý svět W</v>
      </c>
    </row>
    <row r="49" customFormat="false" ht="5.1" hidden="false" customHeight="true" outlineLevel="0" collapsed="false">
      <c r="B49" s="46"/>
      <c r="C49" s="59"/>
      <c r="D49" s="42"/>
      <c r="E49" s="48"/>
      <c r="F49" s="26"/>
      <c r="G49" s="42"/>
      <c r="H49" s="26"/>
      <c r="I49" s="44"/>
      <c r="J49" s="44"/>
    </row>
    <row r="50" customFormat="false" ht="14.4" hidden="false" customHeight="false" outlineLevel="0" collapsed="false">
      <c r="B50" s="46"/>
      <c r="C50" s="59"/>
      <c r="D50" s="42"/>
      <c r="E50" s="48"/>
      <c r="F50" s="26"/>
      <c r="G50" s="49" t="n">
        <v>0.416666666666667</v>
      </c>
      <c r="H50" s="26"/>
      <c r="I50" s="50" t="str">
        <f aca="false">E4</f>
        <v>VAŠE LIGA Hamr B</v>
      </c>
      <c r="J50" s="50" t="str">
        <f aca="false">E7</f>
        <v>Squashova Akademie - B</v>
      </c>
    </row>
    <row r="51" customFormat="false" ht="5.1" hidden="false" customHeight="true" outlineLevel="0" collapsed="false">
      <c r="B51" s="46"/>
      <c r="C51" s="59"/>
      <c r="D51" s="42"/>
      <c r="E51" s="48"/>
      <c r="F51" s="26"/>
      <c r="G51" s="42"/>
      <c r="H51" s="26"/>
      <c r="I51" s="44"/>
      <c r="J51" s="44"/>
    </row>
    <row r="52" customFormat="false" ht="14.4" hidden="false" customHeight="false" outlineLevel="0" collapsed="false">
      <c r="B52" s="46"/>
      <c r="C52" s="59"/>
      <c r="D52" s="42"/>
      <c r="E52" s="48"/>
      <c r="F52" s="26"/>
      <c r="G52" s="49" t="n">
        <v>0.416666666666667</v>
      </c>
      <c r="H52" s="26"/>
      <c r="I52" s="50" t="str">
        <f aca="false">E5</f>
        <v>SK Zvonárna B</v>
      </c>
      <c r="J52" s="50" t="str">
        <f aca="false">E6</f>
        <v>Squash Ohradní - C</v>
      </c>
    </row>
    <row r="53" customFormat="false" ht="5.1" hidden="false" customHeight="true" outlineLevel="0" collapsed="false">
      <c r="B53" s="46"/>
      <c r="C53" s="59"/>
      <c r="D53" s="42"/>
      <c r="E53" s="48"/>
      <c r="F53" s="26"/>
      <c r="G53" s="42"/>
      <c r="H53" s="26"/>
      <c r="I53" s="44"/>
      <c r="J53" s="44"/>
    </row>
    <row r="54" customFormat="false" ht="14.4" hidden="false" customHeight="false" outlineLevel="0" collapsed="false">
      <c r="B54" s="46"/>
      <c r="C54" s="59"/>
      <c r="D54" s="42"/>
      <c r="E54" s="48"/>
      <c r="F54" s="26"/>
      <c r="G54" s="49" t="n">
        <v>0.5</v>
      </c>
      <c r="H54" s="26"/>
      <c r="I54" s="50" t="str">
        <f aca="false">E2</f>
        <v>Squash prisoners - block C</v>
      </c>
      <c r="J54" s="50" t="str">
        <f aca="false">E4</f>
        <v>VAŠE LIGA Hamr B</v>
      </c>
    </row>
    <row r="55" customFormat="false" ht="5.1" hidden="false" customHeight="true" outlineLevel="0" collapsed="false">
      <c r="B55" s="46"/>
      <c r="C55" s="59"/>
      <c r="D55" s="42"/>
      <c r="E55" s="48"/>
      <c r="F55" s="26"/>
      <c r="G55" s="42"/>
      <c r="H55" s="26"/>
      <c r="I55" s="44"/>
      <c r="J55" s="44"/>
    </row>
    <row r="56" customFormat="false" ht="14.4" hidden="false" customHeight="false" outlineLevel="0" collapsed="false">
      <c r="B56" s="46"/>
      <c r="C56" s="59"/>
      <c r="D56" s="45"/>
      <c r="E56" s="48"/>
      <c r="F56" s="26"/>
      <c r="G56" s="49" t="n">
        <v>0.5</v>
      </c>
      <c r="H56" s="26"/>
      <c r="I56" s="50" t="str">
        <f aca="false">E6</f>
        <v>Squash Ohradní - C</v>
      </c>
      <c r="J56" s="50" t="str">
        <f aca="false">E7</f>
        <v>Squashova Akademie - B</v>
      </c>
    </row>
    <row r="57" customFormat="false" ht="5.1" hidden="false" customHeight="true" outlineLevel="0" collapsed="false">
      <c r="B57" s="46"/>
      <c r="C57" s="59"/>
      <c r="D57" s="42"/>
      <c r="E57" s="48"/>
      <c r="F57" s="26"/>
      <c r="G57" s="42"/>
      <c r="H57" s="26"/>
      <c r="I57" s="44"/>
      <c r="J57" s="44"/>
    </row>
    <row r="58" customFormat="false" ht="14.4" hidden="false" customHeight="false" outlineLevel="0" collapsed="false">
      <c r="B58" s="46"/>
      <c r="C58" s="59"/>
      <c r="D58" s="45"/>
      <c r="E58" s="48"/>
      <c r="F58" s="26"/>
      <c r="G58" s="49" t="n">
        <v>0.5</v>
      </c>
      <c r="H58" s="26"/>
      <c r="I58" s="50" t="str">
        <f aca="false">E3</f>
        <v>Squash Modrý svět W</v>
      </c>
      <c r="J58" s="50" t="str">
        <f aca="false">E5</f>
        <v>SK Zvonárna B</v>
      </c>
    </row>
    <row r="59" customFormat="false" ht="14.4" hidden="false" customHeight="false" outlineLevel="0" collapsed="false">
      <c r="E59" s="60"/>
      <c r="I59" s="3"/>
      <c r="J59" s="3"/>
    </row>
    <row r="60" customFormat="false" ht="14.4" hidden="false" customHeight="true" outlineLevel="0" collapsed="false">
      <c r="B60" s="35" t="s">
        <v>13</v>
      </c>
      <c r="C60" s="54" t="n">
        <v>43855</v>
      </c>
      <c r="D60" s="37"/>
      <c r="E60" s="38" t="s">
        <v>35</v>
      </c>
      <c r="F60" s="26"/>
      <c r="G60" s="39" t="n">
        <v>0.416666666666667</v>
      </c>
      <c r="H60" s="26"/>
      <c r="I60" s="40" t="str">
        <f aca="false">E2</f>
        <v>Squash prisoners - block C</v>
      </c>
      <c r="J60" s="40" t="str">
        <f aca="false">E6</f>
        <v>Squash Ohradní - C</v>
      </c>
    </row>
    <row r="61" customFormat="false" ht="5.1" hidden="false" customHeight="true" outlineLevel="0" collapsed="false">
      <c r="B61" s="35"/>
      <c r="C61" s="35"/>
      <c r="D61" s="42"/>
      <c r="E61" s="38"/>
      <c r="F61" s="26"/>
      <c r="G61" s="43"/>
      <c r="H61" s="26"/>
      <c r="I61" s="44"/>
      <c r="J61" s="44"/>
    </row>
    <row r="62" customFormat="false" ht="14.4" hidden="false" customHeight="false" outlineLevel="0" collapsed="false">
      <c r="B62" s="35"/>
      <c r="C62" s="35"/>
      <c r="D62" s="45"/>
      <c r="E62" s="38"/>
      <c r="F62" s="26"/>
      <c r="G62" s="39" t="n">
        <v>0.416666666666667</v>
      </c>
      <c r="H62" s="26"/>
      <c r="I62" s="40" t="str">
        <f aca="false">E3</f>
        <v>Squash Modrý svět W</v>
      </c>
      <c r="J62" s="40" t="str">
        <f aca="false">E4</f>
        <v>VAŠE LIGA Hamr B</v>
      </c>
    </row>
    <row r="63" customFormat="false" ht="5.1" hidden="false" customHeight="true" outlineLevel="0" collapsed="false">
      <c r="B63" s="35"/>
      <c r="C63" s="35"/>
      <c r="D63" s="42"/>
      <c r="E63" s="38"/>
      <c r="F63" s="26"/>
      <c r="G63" s="43"/>
      <c r="H63" s="26"/>
      <c r="I63" s="44"/>
      <c r="J63" s="44"/>
    </row>
    <row r="64" customFormat="false" ht="14.4" hidden="false" customHeight="false" outlineLevel="0" collapsed="false">
      <c r="B64" s="35"/>
      <c r="C64" s="35"/>
      <c r="D64" s="42"/>
      <c r="E64" s="38"/>
      <c r="F64" s="26"/>
      <c r="G64" s="39" t="n">
        <v>0.416666666666667</v>
      </c>
      <c r="H64" s="26"/>
      <c r="I64" s="40" t="str">
        <f aca="false">E7</f>
        <v>Squashova Akademie - B</v>
      </c>
      <c r="J64" s="40" t="str">
        <f aca="false">E5</f>
        <v>SK Zvonárna B</v>
      </c>
    </row>
    <row r="65" customFormat="false" ht="5.1" hidden="false" customHeight="true" outlineLevel="0" collapsed="false">
      <c r="B65" s="35"/>
      <c r="C65" s="35"/>
      <c r="D65" s="42"/>
      <c r="E65" s="38"/>
      <c r="F65" s="26"/>
      <c r="G65" s="43"/>
      <c r="H65" s="26"/>
      <c r="I65" s="44"/>
      <c r="J65" s="44"/>
    </row>
    <row r="66" customFormat="false" ht="14.4" hidden="false" customHeight="false" outlineLevel="0" collapsed="false">
      <c r="B66" s="35"/>
      <c r="C66" s="35"/>
      <c r="D66" s="42"/>
      <c r="E66" s="38"/>
      <c r="F66" s="26"/>
      <c r="G66" s="39" t="n">
        <v>0.5</v>
      </c>
      <c r="H66" s="26"/>
      <c r="I66" s="40" t="str">
        <f aca="false">E2</f>
        <v>Squash prisoners - block C</v>
      </c>
      <c r="J66" s="40" t="str">
        <f aca="false">E7</f>
        <v>Squashova Akademie - B</v>
      </c>
    </row>
    <row r="67" customFormat="false" ht="5.1" hidden="false" customHeight="true" outlineLevel="0" collapsed="false">
      <c r="B67" s="35"/>
      <c r="C67" s="35"/>
      <c r="D67" s="42"/>
      <c r="E67" s="38"/>
      <c r="F67" s="26"/>
      <c r="G67" s="43"/>
      <c r="H67" s="26"/>
      <c r="I67" s="44"/>
      <c r="J67" s="44"/>
    </row>
    <row r="68" customFormat="false" ht="14.4" hidden="false" customHeight="false" outlineLevel="0" collapsed="false">
      <c r="B68" s="35"/>
      <c r="C68" s="35"/>
      <c r="D68" s="42"/>
      <c r="E68" s="38"/>
      <c r="F68" s="26"/>
      <c r="G68" s="39" t="n">
        <v>0.5</v>
      </c>
      <c r="H68" s="26"/>
      <c r="I68" s="40" t="str">
        <f aca="false">E3</f>
        <v>Squash Modrý svět W</v>
      </c>
      <c r="J68" s="40" t="str">
        <f aca="false">E6</f>
        <v>Squash Ohradní - C</v>
      </c>
    </row>
    <row r="69" customFormat="false" ht="5.1" hidden="false" customHeight="true" outlineLevel="0" collapsed="false">
      <c r="B69" s="35"/>
      <c r="C69" s="35"/>
      <c r="D69" s="42"/>
      <c r="E69" s="38"/>
      <c r="F69" s="26"/>
      <c r="G69" s="43"/>
      <c r="H69" s="26"/>
      <c r="I69" s="44"/>
      <c r="J69" s="44"/>
    </row>
    <row r="70" customFormat="false" ht="14.4" hidden="false" customHeight="false" outlineLevel="0" collapsed="false">
      <c r="B70" s="35"/>
      <c r="C70" s="35"/>
      <c r="D70" s="45"/>
      <c r="E70" s="38"/>
      <c r="F70" s="26"/>
      <c r="G70" s="39" t="n">
        <v>0.5</v>
      </c>
      <c r="H70" s="26"/>
      <c r="I70" s="40" t="str">
        <f aca="false">E4</f>
        <v>VAŠE LIGA Hamr B</v>
      </c>
      <c r="J70" s="40" t="str">
        <f aca="false">E5</f>
        <v>SK Zvonárna B</v>
      </c>
    </row>
    <row r="71" customFormat="false" ht="16.2" hidden="false" customHeight="false" outlineLevel="0" collapsed="false">
      <c r="B71" s="56"/>
      <c r="C71" s="56"/>
      <c r="D71" s="42"/>
      <c r="E71" s="57"/>
      <c r="F71" s="26"/>
      <c r="G71" s="26"/>
      <c r="H71" s="26"/>
      <c r="I71" s="58"/>
      <c r="J71" s="58"/>
    </row>
    <row r="72" customFormat="false" ht="14.4" hidden="false" customHeight="true" outlineLevel="0" collapsed="false">
      <c r="B72" s="46" t="s">
        <v>24</v>
      </c>
      <c r="C72" s="59" t="n">
        <v>43856</v>
      </c>
      <c r="D72" s="37"/>
      <c r="E72" s="48" t="s">
        <v>37</v>
      </c>
      <c r="F72" s="26"/>
      <c r="G72" s="49" t="n">
        <v>0.416666666666667</v>
      </c>
      <c r="H72" s="26"/>
      <c r="I72" s="50" t="str">
        <f aca="false">E2</f>
        <v>Squash prisoners - block C</v>
      </c>
      <c r="J72" s="50" t="str">
        <f aca="false">E5</f>
        <v>SK Zvonárna B</v>
      </c>
    </row>
    <row r="73" customFormat="false" ht="5.1" hidden="false" customHeight="true" outlineLevel="0" collapsed="false">
      <c r="B73" s="46"/>
      <c r="C73" s="46"/>
      <c r="D73" s="42"/>
      <c r="E73" s="48"/>
      <c r="F73" s="26"/>
      <c r="G73" s="42"/>
      <c r="H73" s="26"/>
      <c r="I73" s="44"/>
      <c r="J73" s="44"/>
    </row>
    <row r="74" customFormat="false" ht="14.4" hidden="false" customHeight="false" outlineLevel="0" collapsed="false">
      <c r="B74" s="46"/>
      <c r="C74" s="46"/>
      <c r="D74" s="42"/>
      <c r="E74" s="48"/>
      <c r="F74" s="26"/>
      <c r="G74" s="49" t="n">
        <v>0.416666666666667</v>
      </c>
      <c r="H74" s="26"/>
      <c r="I74" s="50" t="str">
        <f aca="false">E3</f>
        <v>Squash Modrý svět W</v>
      </c>
      <c r="J74" s="50" t="str">
        <f aca="false">E7</f>
        <v>Squashova Akademie - B</v>
      </c>
    </row>
    <row r="75" customFormat="false" ht="5.1" hidden="false" customHeight="true" outlineLevel="0" collapsed="false">
      <c r="B75" s="46"/>
      <c r="C75" s="46"/>
      <c r="D75" s="42"/>
      <c r="E75" s="48"/>
      <c r="F75" s="26"/>
      <c r="G75" s="42"/>
      <c r="H75" s="26"/>
      <c r="I75" s="44"/>
      <c r="J75" s="44"/>
    </row>
    <row r="76" customFormat="false" ht="14.4" hidden="false" customHeight="false" outlineLevel="0" collapsed="false">
      <c r="B76" s="46"/>
      <c r="C76" s="46"/>
      <c r="D76" s="42"/>
      <c r="E76" s="48"/>
      <c r="F76" s="26"/>
      <c r="G76" s="49" t="n">
        <v>0.416666666666667</v>
      </c>
      <c r="H76" s="26"/>
      <c r="I76" s="50" t="str">
        <f aca="false">E4</f>
        <v>VAŠE LIGA Hamr B</v>
      </c>
      <c r="J76" s="50" t="str">
        <f aca="false">E6</f>
        <v>Squash Ohradní - C</v>
      </c>
    </row>
    <row r="77" customFormat="false" ht="5.1" hidden="false" customHeight="true" outlineLevel="0" collapsed="false">
      <c r="B77" s="46"/>
      <c r="C77" s="46"/>
      <c r="D77" s="42"/>
      <c r="E77" s="48"/>
      <c r="F77" s="26"/>
      <c r="G77" s="42"/>
      <c r="H77" s="26"/>
      <c r="I77" s="44"/>
      <c r="J77" s="44"/>
    </row>
    <row r="78" customFormat="false" ht="14.4" hidden="false" customHeight="false" outlineLevel="0" collapsed="false">
      <c r="B78" s="46"/>
      <c r="C78" s="46"/>
      <c r="D78" s="42"/>
      <c r="E78" s="48"/>
      <c r="F78" s="26"/>
      <c r="G78" s="49" t="n">
        <v>0.5</v>
      </c>
      <c r="H78" s="26"/>
      <c r="I78" s="50" t="str">
        <f aca="false">E2</f>
        <v>Squash prisoners - block C</v>
      </c>
      <c r="J78" s="50" t="str">
        <f aca="false">E3</f>
        <v>Squash Modrý svět W</v>
      </c>
    </row>
    <row r="79" customFormat="false" ht="5.1" hidden="false" customHeight="true" outlineLevel="0" collapsed="false">
      <c r="B79" s="46"/>
      <c r="C79" s="46"/>
      <c r="D79" s="42"/>
      <c r="E79" s="48"/>
      <c r="F79" s="26"/>
      <c r="G79" s="42"/>
      <c r="H79" s="26"/>
      <c r="I79" s="44"/>
      <c r="J79" s="44"/>
    </row>
    <row r="80" customFormat="false" ht="14.4" hidden="false" customHeight="false" outlineLevel="0" collapsed="false">
      <c r="B80" s="46"/>
      <c r="C80" s="46"/>
      <c r="D80" s="45"/>
      <c r="E80" s="48"/>
      <c r="F80" s="26"/>
      <c r="G80" s="49" t="n">
        <v>0.5</v>
      </c>
      <c r="H80" s="26"/>
      <c r="I80" s="50" t="str">
        <f aca="false">E4</f>
        <v>VAŠE LIGA Hamr B</v>
      </c>
      <c r="J80" s="50" t="str">
        <f aca="false">E7</f>
        <v>Squashova Akademie - B</v>
      </c>
    </row>
    <row r="81" customFormat="false" ht="5.1" hidden="false" customHeight="true" outlineLevel="0" collapsed="false">
      <c r="B81" s="46"/>
      <c r="C81" s="46"/>
      <c r="D81" s="42"/>
      <c r="E81" s="48"/>
      <c r="F81" s="26"/>
      <c r="G81" s="42"/>
      <c r="H81" s="26"/>
      <c r="I81" s="44"/>
      <c r="J81" s="44"/>
    </row>
    <row r="82" customFormat="false" ht="14.4" hidden="false" customHeight="false" outlineLevel="0" collapsed="false">
      <c r="B82" s="46"/>
      <c r="C82" s="46"/>
      <c r="D82" s="45"/>
      <c r="E82" s="48"/>
      <c r="F82" s="26"/>
      <c r="G82" s="49" t="n">
        <v>0.5</v>
      </c>
      <c r="H82" s="26"/>
      <c r="I82" s="50" t="str">
        <f aca="false">E5</f>
        <v>SK Zvonárna B</v>
      </c>
      <c r="J82" s="50" t="str">
        <f aca="false">E6</f>
        <v>Squash Ohradní - C</v>
      </c>
    </row>
    <row r="83" customFormat="false" ht="14.4" hidden="false" customHeight="false" outlineLevel="0" collapsed="false">
      <c r="E83" s="60"/>
      <c r="I83" s="3"/>
      <c r="J83" s="3"/>
    </row>
    <row r="84" customFormat="false" ht="14.4" hidden="false" customHeight="true" outlineLevel="0" collapsed="false">
      <c r="B84" s="61" t="s">
        <v>25</v>
      </c>
      <c r="C84" s="62" t="n">
        <v>43925</v>
      </c>
      <c r="D84" s="37"/>
      <c r="E84" s="38" t="s">
        <v>33</v>
      </c>
      <c r="F84" s="26"/>
      <c r="G84" s="39" t="n">
        <v>0.416666666666667</v>
      </c>
      <c r="H84" s="26"/>
      <c r="I84" s="40" t="str">
        <f aca="false">E2</f>
        <v>Squash prisoners - block C</v>
      </c>
      <c r="J84" s="40" t="str">
        <f aca="false">E4</f>
        <v>VAŠE LIGA Hamr B</v>
      </c>
    </row>
    <row r="85" customFormat="false" ht="5.1" hidden="false" customHeight="true" outlineLevel="0" collapsed="false">
      <c r="B85" s="61"/>
      <c r="C85" s="61"/>
      <c r="D85" s="42"/>
      <c r="E85" s="38"/>
      <c r="F85" s="26"/>
      <c r="G85" s="43"/>
      <c r="H85" s="26"/>
      <c r="I85" s="44"/>
      <c r="J85" s="44"/>
    </row>
    <row r="86" customFormat="false" ht="14.4" hidden="false" customHeight="false" outlineLevel="0" collapsed="false">
      <c r="B86" s="61"/>
      <c r="C86" s="61"/>
      <c r="D86" s="45"/>
      <c r="E86" s="38"/>
      <c r="F86" s="26"/>
      <c r="G86" s="39" t="n">
        <v>0.416666666666667</v>
      </c>
      <c r="H86" s="26"/>
      <c r="I86" s="40" t="str">
        <f aca="false">E6</f>
        <v>Squash Ohradní - C</v>
      </c>
      <c r="J86" s="40" t="str">
        <f aca="false">E7</f>
        <v>Squashova Akademie - B</v>
      </c>
    </row>
    <row r="87" customFormat="false" ht="5.1" hidden="false" customHeight="true" outlineLevel="0" collapsed="false">
      <c r="B87" s="61"/>
      <c r="C87" s="61"/>
      <c r="D87" s="42"/>
      <c r="E87" s="38"/>
      <c r="F87" s="26"/>
      <c r="G87" s="43"/>
      <c r="H87" s="26"/>
      <c r="I87" s="44"/>
      <c r="J87" s="44"/>
    </row>
    <row r="88" customFormat="false" ht="14.4" hidden="false" customHeight="false" outlineLevel="0" collapsed="false">
      <c r="B88" s="61"/>
      <c r="C88" s="61"/>
      <c r="D88" s="42"/>
      <c r="E88" s="38"/>
      <c r="F88" s="26"/>
      <c r="G88" s="39" t="n">
        <v>0.416666666666667</v>
      </c>
      <c r="H88" s="26"/>
      <c r="I88" s="40" t="str">
        <f aca="false">E3</f>
        <v>Squash Modrý svět W</v>
      </c>
      <c r="J88" s="40" t="str">
        <f aca="false">E5</f>
        <v>SK Zvonárna B</v>
      </c>
    </row>
    <row r="89" customFormat="false" ht="5.1" hidden="false" customHeight="true" outlineLevel="0" collapsed="false">
      <c r="B89" s="61"/>
      <c r="C89" s="61"/>
      <c r="D89" s="42"/>
      <c r="E89" s="38"/>
      <c r="F89" s="26"/>
      <c r="G89" s="43"/>
      <c r="H89" s="26"/>
      <c r="I89" s="44"/>
      <c r="J89" s="44"/>
    </row>
    <row r="90" customFormat="false" ht="14.4" hidden="false" customHeight="false" outlineLevel="0" collapsed="false">
      <c r="B90" s="61"/>
      <c r="C90" s="61"/>
      <c r="D90" s="42"/>
      <c r="E90" s="38"/>
      <c r="F90" s="26"/>
      <c r="G90" s="39" t="n">
        <v>0.5</v>
      </c>
      <c r="H90" s="26"/>
      <c r="I90" s="40" t="str">
        <f aca="false">E2</f>
        <v>Squash prisoners - block C</v>
      </c>
      <c r="J90" s="40" t="str">
        <f aca="false">E6</f>
        <v>Squash Ohradní - C</v>
      </c>
    </row>
    <row r="91" customFormat="false" ht="5.1" hidden="false" customHeight="true" outlineLevel="0" collapsed="false">
      <c r="B91" s="61"/>
      <c r="C91" s="61"/>
      <c r="D91" s="42"/>
      <c r="E91" s="38"/>
      <c r="F91" s="26"/>
      <c r="G91" s="43"/>
      <c r="H91" s="26"/>
      <c r="I91" s="44"/>
      <c r="J91" s="44"/>
    </row>
    <row r="92" customFormat="false" ht="14.4" hidden="false" customHeight="false" outlineLevel="0" collapsed="false">
      <c r="B92" s="61"/>
      <c r="C92" s="61"/>
      <c r="D92" s="42"/>
      <c r="E92" s="38"/>
      <c r="F92" s="26"/>
      <c r="G92" s="39" t="n">
        <v>0.5</v>
      </c>
      <c r="H92" s="26"/>
      <c r="I92" s="40" t="str">
        <f aca="false">E3</f>
        <v>Squash Modrý svět W</v>
      </c>
      <c r="J92" s="40" t="str">
        <f aca="false">E4</f>
        <v>VAŠE LIGA Hamr B</v>
      </c>
    </row>
    <row r="93" customFormat="false" ht="5.1" hidden="false" customHeight="true" outlineLevel="0" collapsed="false">
      <c r="B93" s="61"/>
      <c r="C93" s="61"/>
      <c r="D93" s="42"/>
      <c r="E93" s="38"/>
      <c r="F93" s="26"/>
      <c r="G93" s="43"/>
      <c r="H93" s="26"/>
      <c r="I93" s="44"/>
      <c r="J93" s="44"/>
    </row>
    <row r="94" customFormat="false" ht="14.4" hidden="false" customHeight="false" outlineLevel="0" collapsed="false">
      <c r="B94" s="61"/>
      <c r="C94" s="61"/>
      <c r="D94" s="45"/>
      <c r="E94" s="38"/>
      <c r="F94" s="26"/>
      <c r="G94" s="39" t="n">
        <v>0.5</v>
      </c>
      <c r="H94" s="26"/>
      <c r="I94" s="40" t="str">
        <f aca="false">E7</f>
        <v>Squashova Akademie - B</v>
      </c>
      <c r="J94" s="40" t="str">
        <f aca="false">E5</f>
        <v>SK Zvonárna B</v>
      </c>
    </row>
    <row r="95" customFormat="false" ht="14.4" hidden="false" customHeight="false" outlineLevel="0" collapsed="false">
      <c r="B95" s="63"/>
      <c r="C95" s="63"/>
      <c r="E95" s="60"/>
      <c r="I95" s="3"/>
      <c r="J95" s="3"/>
    </row>
    <row r="96" customFormat="false" ht="15.75" hidden="false" customHeight="true" outlineLevel="0" collapsed="false">
      <c r="B96" s="61" t="s">
        <v>26</v>
      </c>
      <c r="C96" s="62" t="n">
        <v>43925</v>
      </c>
      <c r="D96" s="64"/>
      <c r="E96" s="48" t="s">
        <v>33</v>
      </c>
      <c r="F96" s="26"/>
      <c r="G96" s="49" t="n">
        <v>0.583333333333333</v>
      </c>
      <c r="H96" s="26"/>
      <c r="I96" s="50" t="str">
        <f aca="false">E2</f>
        <v>Squash prisoners - block C</v>
      </c>
      <c r="J96" s="50" t="str">
        <f aca="false">E7</f>
        <v>Squashova Akademie - B</v>
      </c>
    </row>
    <row r="97" customFormat="false" ht="5.1" hidden="false" customHeight="true" outlineLevel="0" collapsed="false">
      <c r="B97" s="61"/>
      <c r="C97" s="61"/>
      <c r="D97" s="65"/>
      <c r="E97" s="48"/>
      <c r="F97" s="26"/>
      <c r="G97" s="42"/>
      <c r="H97" s="26"/>
      <c r="I97" s="44"/>
      <c r="J97" s="44"/>
    </row>
    <row r="98" customFormat="false" ht="15.75" hidden="false" customHeight="true" outlineLevel="0" collapsed="false">
      <c r="B98" s="61"/>
      <c r="C98" s="61"/>
      <c r="D98" s="66"/>
      <c r="E98" s="48"/>
      <c r="F98" s="26"/>
      <c r="G98" s="49" t="n">
        <v>0.583333333333333</v>
      </c>
      <c r="H98" s="26"/>
      <c r="I98" s="50" t="str">
        <f aca="false">E3</f>
        <v>Squash Modrý svět W</v>
      </c>
      <c r="J98" s="50" t="str">
        <f aca="false">E6</f>
        <v>Squash Ohradní - C</v>
      </c>
    </row>
    <row r="99" customFormat="false" ht="5.1" hidden="false" customHeight="true" outlineLevel="0" collapsed="false">
      <c r="B99" s="61"/>
      <c r="C99" s="61"/>
      <c r="D99" s="65"/>
      <c r="E99" s="48"/>
      <c r="F99" s="26"/>
      <c r="G99" s="42"/>
      <c r="H99" s="26"/>
      <c r="I99" s="44"/>
      <c r="J99" s="44"/>
    </row>
    <row r="100" customFormat="false" ht="15.75" hidden="false" customHeight="true" outlineLevel="0" collapsed="false">
      <c r="B100" s="61"/>
      <c r="C100" s="61"/>
      <c r="D100" s="66"/>
      <c r="E100" s="48"/>
      <c r="F100" s="26"/>
      <c r="G100" s="49" t="n">
        <v>0.583333333333333</v>
      </c>
      <c r="H100" s="26"/>
      <c r="I100" s="50" t="str">
        <f aca="false">E4</f>
        <v>VAŠE LIGA Hamr B</v>
      </c>
      <c r="J100" s="50" t="str">
        <f aca="false">E5</f>
        <v>SK Zvonárna B</v>
      </c>
    </row>
  </sheetData>
  <mergeCells count="31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94"/>
    <mergeCell ref="C84:C94"/>
    <mergeCell ref="E84:E94"/>
    <mergeCell ref="B96:B100"/>
    <mergeCell ref="C96:C100"/>
    <mergeCell ref="E96:E10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3" activeCellId="0" sqref="P53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1"/>
    <col collapsed="false" customWidth="true" hidden="false" outlineLevel="0" max="3" min="3" style="2" width="14.01"/>
    <col collapsed="false" customWidth="true" hidden="false" outlineLevel="0" max="4" min="4" style="2" width="3.45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4"/>
    <col collapsed="false" customWidth="true" hidden="false" outlineLevel="0" max="8" min="8" style="2" width="1.56"/>
    <col collapsed="false" customWidth="true" hidden="false" outlineLevel="0" max="10" min="9" style="2" width="50.67"/>
    <col collapsed="false" customWidth="true" hidden="false" outlineLevel="0" max="11" min="11" style="1" width="2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40</v>
      </c>
      <c r="C2" s="4"/>
      <c r="D2" s="5" t="s">
        <v>1</v>
      </c>
      <c r="E2" s="6" t="s">
        <v>41</v>
      </c>
      <c r="F2" s="7"/>
      <c r="G2" s="8"/>
      <c r="H2" s="7"/>
      <c r="I2" s="9" t="s">
        <v>42</v>
      </c>
      <c r="J2" s="10"/>
      <c r="K2" s="11"/>
    </row>
    <row r="3" customFormat="false" ht="15" hidden="false" customHeight="false" outlineLevel="0" collapsed="false">
      <c r="B3" s="4"/>
      <c r="C3" s="4"/>
      <c r="D3" s="12" t="s">
        <v>4</v>
      </c>
      <c r="E3" s="13" t="s">
        <v>43</v>
      </c>
      <c r="F3" s="14"/>
      <c r="G3" s="15"/>
      <c r="H3" s="14"/>
      <c r="I3" s="16" t="s">
        <v>44</v>
      </c>
      <c r="J3" s="17"/>
      <c r="K3" s="11"/>
    </row>
    <row r="4" customFormat="false" ht="16.2" hidden="false" customHeight="false" outlineLevel="0" collapsed="false">
      <c r="B4" s="4"/>
      <c r="C4" s="4"/>
      <c r="D4" s="12" t="s">
        <v>7</v>
      </c>
      <c r="E4" s="13" t="s">
        <v>45</v>
      </c>
      <c r="F4" s="14"/>
      <c r="G4" s="15"/>
      <c r="H4" s="14"/>
      <c r="I4" s="16" t="s">
        <v>30</v>
      </c>
      <c r="J4" s="17"/>
      <c r="K4" s="11"/>
      <c r="M4" s="67" t="s">
        <v>42</v>
      </c>
    </row>
    <row r="5" customFormat="false" ht="15" hidden="false" customHeight="false" outlineLevel="0" collapsed="false">
      <c r="B5" s="4"/>
      <c r="C5" s="4"/>
      <c r="D5" s="12" t="s">
        <v>10</v>
      </c>
      <c r="E5" s="13" t="s">
        <v>46</v>
      </c>
      <c r="F5" s="14"/>
      <c r="G5" s="15"/>
      <c r="H5" s="14"/>
      <c r="I5" s="16" t="s">
        <v>47</v>
      </c>
      <c r="J5" s="17"/>
      <c r="K5" s="11"/>
    </row>
    <row r="6" customFormat="false" ht="15" hidden="false" customHeight="false" outlineLevel="0" collapsed="false">
      <c r="B6" s="4"/>
      <c r="C6" s="4"/>
      <c r="D6" s="12" t="s">
        <v>13</v>
      </c>
      <c r="E6" s="13" t="s">
        <v>48</v>
      </c>
      <c r="F6" s="14"/>
      <c r="G6" s="15"/>
      <c r="H6" s="14"/>
      <c r="I6" s="16" t="s">
        <v>49</v>
      </c>
      <c r="J6" s="17"/>
      <c r="K6" s="11"/>
    </row>
    <row r="7" customFormat="false" ht="15" hidden="false" customHeight="false" outlineLevel="0" collapsed="false">
      <c r="B7" s="4"/>
      <c r="C7" s="4"/>
      <c r="D7" s="18" t="s">
        <v>24</v>
      </c>
      <c r="E7" s="19" t="s">
        <v>50</v>
      </c>
      <c r="F7" s="20"/>
      <c r="G7" s="21"/>
      <c r="H7" s="20"/>
      <c r="I7" s="22" t="s">
        <v>49</v>
      </c>
      <c r="J7" s="52"/>
    </row>
    <row r="8" customFormat="false" ht="14.4" hidden="false" customHeight="false" outlineLevel="0" collapsed="false">
      <c r="B8" s="53"/>
      <c r="C8" s="53"/>
      <c r="D8" s="53"/>
      <c r="E8" s="27"/>
      <c r="F8" s="53"/>
      <c r="G8" s="27"/>
      <c r="H8" s="53"/>
      <c r="I8" s="53"/>
      <c r="J8" s="53"/>
    </row>
    <row r="9" customFormat="false" ht="15" hidden="false" customHeight="true" outlineLevel="0" collapsed="false">
      <c r="B9" s="28" t="s">
        <v>16</v>
      </c>
      <c r="C9" s="28" t="s">
        <v>17</v>
      </c>
      <c r="D9" s="29"/>
      <c r="E9" s="28" t="s">
        <v>18</v>
      </c>
      <c r="F9" s="30"/>
      <c r="G9" s="31" t="s">
        <v>19</v>
      </c>
      <c r="H9" s="30"/>
      <c r="I9" s="32" t="s">
        <v>20</v>
      </c>
      <c r="J9" s="32"/>
    </row>
    <row r="10" customFormat="false" ht="15" hidden="false" customHeight="false" outlineLevel="0" collapsed="false">
      <c r="B10" s="28"/>
      <c r="C10" s="28"/>
      <c r="D10" s="29"/>
      <c r="E10" s="28"/>
      <c r="F10" s="30"/>
      <c r="G10" s="31"/>
      <c r="H10" s="30"/>
      <c r="I10" s="33" t="s">
        <v>21</v>
      </c>
      <c r="J10" s="34" t="s">
        <v>22</v>
      </c>
    </row>
    <row r="11" customFormat="false" ht="12" hidden="false" customHeight="true" outlineLevel="0" collapsed="false">
      <c r="B11" s="24"/>
      <c r="C11" s="24"/>
      <c r="D11" s="25"/>
      <c r="E11" s="26"/>
      <c r="F11" s="24"/>
      <c r="G11" s="26"/>
      <c r="H11" s="24"/>
      <c r="I11" s="27"/>
      <c r="J11" s="27"/>
    </row>
    <row r="12" customFormat="false" ht="14.4" hidden="false" customHeight="true" outlineLevel="0" collapsed="false">
      <c r="B12" s="35" t="s">
        <v>1</v>
      </c>
      <c r="C12" s="54" t="n">
        <v>43743</v>
      </c>
      <c r="D12" s="37"/>
      <c r="E12" s="38" t="s">
        <v>51</v>
      </c>
      <c r="F12" s="26"/>
      <c r="G12" s="39" t="n">
        <v>0.416666666666667</v>
      </c>
      <c r="H12" s="26"/>
      <c r="I12" s="40" t="str">
        <f aca="false">E2</f>
        <v>Squash Sadská</v>
      </c>
      <c r="J12" s="40" t="str">
        <f aca="false">E5</f>
        <v>SCC Hradec Králové "B"</v>
      </c>
      <c r="L12" s="41"/>
    </row>
    <row r="13" customFormat="false" ht="5.1" hidden="false" customHeight="true" outlineLevel="0" collapsed="false">
      <c r="B13" s="35"/>
      <c r="C13" s="54"/>
      <c r="D13" s="42"/>
      <c r="E13" s="38"/>
      <c r="F13" s="26"/>
      <c r="G13" s="43"/>
      <c r="H13" s="26"/>
      <c r="I13" s="44"/>
      <c r="J13" s="44"/>
      <c r="L13" s="41"/>
    </row>
    <row r="14" customFormat="false" ht="14.4" hidden="false" customHeight="true" outlineLevel="0" collapsed="false">
      <c r="B14" s="35"/>
      <c r="C14" s="54"/>
      <c r="D14" s="45"/>
      <c r="E14" s="38"/>
      <c r="F14" s="26"/>
      <c r="G14" s="39" t="n">
        <v>0.416666666666667</v>
      </c>
      <c r="H14" s="26"/>
      <c r="I14" s="40" t="str">
        <f aca="false">E3</f>
        <v>SC Prague United</v>
      </c>
      <c r="J14" s="40" t="str">
        <f aca="false">E7</f>
        <v>SquashArena B</v>
      </c>
      <c r="L14" s="41"/>
    </row>
    <row r="15" customFormat="false" ht="5.1" hidden="false" customHeight="true" outlineLevel="0" collapsed="false">
      <c r="B15" s="35"/>
      <c r="C15" s="54"/>
      <c r="D15" s="42"/>
      <c r="E15" s="38"/>
      <c r="F15" s="26"/>
      <c r="G15" s="43"/>
      <c r="H15" s="26"/>
      <c r="I15" s="44"/>
      <c r="J15" s="44"/>
      <c r="L15" s="41"/>
    </row>
    <row r="16" customFormat="false" ht="14.4" hidden="false" customHeight="true" outlineLevel="0" collapsed="false">
      <c r="B16" s="35"/>
      <c r="C16" s="54"/>
      <c r="D16" s="42"/>
      <c r="E16" s="38"/>
      <c r="F16" s="26"/>
      <c r="G16" s="39" t="n">
        <v>0.416666666666667</v>
      </c>
      <c r="H16" s="26"/>
      <c r="I16" s="40" t="str">
        <f aca="false">E4</f>
        <v>Squash Modrý svět Q</v>
      </c>
      <c r="J16" s="40" t="str">
        <f aca="false">E6</f>
        <v>Král Squash Academy</v>
      </c>
      <c r="L16" s="41"/>
    </row>
    <row r="17" customFormat="false" ht="5.1" hidden="false" customHeight="true" outlineLevel="0" collapsed="false">
      <c r="B17" s="35"/>
      <c r="C17" s="54"/>
      <c r="D17" s="42"/>
      <c r="E17" s="38"/>
      <c r="F17" s="26"/>
      <c r="G17" s="43"/>
      <c r="H17" s="26"/>
      <c r="I17" s="44"/>
      <c r="J17" s="44"/>
      <c r="L17" s="41"/>
    </row>
    <row r="18" customFormat="false" ht="14.4" hidden="false" customHeight="false" outlineLevel="0" collapsed="false">
      <c r="B18" s="35"/>
      <c r="C18" s="54"/>
      <c r="D18" s="42"/>
      <c r="E18" s="38"/>
      <c r="F18" s="26"/>
      <c r="G18" s="39" t="n">
        <v>0.5</v>
      </c>
      <c r="H18" s="26"/>
      <c r="I18" s="40" t="str">
        <f aca="false">E2</f>
        <v>Squash Sadská</v>
      </c>
      <c r="J18" s="40" t="str">
        <f aca="false">E3</f>
        <v>SC Prague United</v>
      </c>
      <c r="L18" s="41"/>
    </row>
    <row r="19" customFormat="false" ht="5.1" hidden="false" customHeight="true" outlineLevel="0" collapsed="false">
      <c r="B19" s="35"/>
      <c r="C19" s="54"/>
      <c r="D19" s="42"/>
      <c r="E19" s="38"/>
      <c r="F19" s="26"/>
      <c r="G19" s="43"/>
      <c r="H19" s="26"/>
      <c r="I19" s="44"/>
      <c r="J19" s="44"/>
      <c r="L19" s="41"/>
    </row>
    <row r="20" customFormat="false" ht="14.4" hidden="false" customHeight="false" outlineLevel="0" collapsed="false">
      <c r="B20" s="35"/>
      <c r="C20" s="54"/>
      <c r="D20" s="42"/>
      <c r="E20" s="38"/>
      <c r="F20" s="26"/>
      <c r="G20" s="39" t="n">
        <v>0.5</v>
      </c>
      <c r="H20" s="26"/>
      <c r="I20" s="40" t="str">
        <f aca="false">E4</f>
        <v>Squash Modrý svět Q</v>
      </c>
      <c r="J20" s="40" t="str">
        <f aca="false">E7</f>
        <v>SquashArena B</v>
      </c>
      <c r="L20" s="41"/>
    </row>
    <row r="21" customFormat="false" ht="5.1" hidden="false" customHeight="true" outlineLevel="0" collapsed="false">
      <c r="B21" s="35"/>
      <c r="C21" s="54"/>
      <c r="D21" s="42"/>
      <c r="E21" s="38"/>
      <c r="F21" s="26"/>
      <c r="G21" s="43"/>
      <c r="H21" s="26"/>
      <c r="I21" s="44"/>
      <c r="J21" s="44"/>
      <c r="L21" s="41"/>
    </row>
    <row r="22" customFormat="false" ht="14.4" hidden="false" customHeight="false" outlineLevel="0" collapsed="false">
      <c r="B22" s="35"/>
      <c r="C22" s="54"/>
      <c r="D22" s="45"/>
      <c r="E22" s="38"/>
      <c r="F22" s="26"/>
      <c r="G22" s="39" t="n">
        <v>0.5</v>
      </c>
      <c r="H22" s="26"/>
      <c r="I22" s="40" t="str">
        <f aca="false">E5</f>
        <v>SCC Hradec Králové "B"</v>
      </c>
      <c r="J22" s="40" t="str">
        <f aca="false">E6</f>
        <v>Král Squash Academy</v>
      </c>
      <c r="L22" s="41"/>
    </row>
    <row r="23" customFormat="false" ht="15.75" hidden="false" customHeight="true" outlineLevel="0" collapsed="false">
      <c r="B23" s="56"/>
      <c r="C23" s="56"/>
      <c r="D23" s="42"/>
      <c r="E23" s="57"/>
      <c r="F23" s="26"/>
      <c r="G23" s="26"/>
      <c r="H23" s="26"/>
      <c r="I23" s="58"/>
      <c r="J23" s="58"/>
    </row>
    <row r="24" customFormat="false" ht="14.4" hidden="false" customHeight="true" outlineLevel="0" collapsed="false">
      <c r="B24" s="46" t="s">
        <v>4</v>
      </c>
      <c r="C24" s="59" t="n">
        <v>43744</v>
      </c>
      <c r="D24" s="37"/>
      <c r="E24" s="48" t="s">
        <v>44</v>
      </c>
      <c r="F24" s="26"/>
      <c r="G24" s="49" t="n">
        <v>0.416666666666667</v>
      </c>
      <c r="H24" s="26"/>
      <c r="I24" s="50" t="str">
        <f aca="false">E2</f>
        <v>Squash Sadská</v>
      </c>
      <c r="J24" s="50" t="str">
        <f aca="false">E4</f>
        <v>Squash Modrý svět Q</v>
      </c>
    </row>
    <row r="25" customFormat="false" ht="5.1" hidden="false" customHeight="true" outlineLevel="0" collapsed="false">
      <c r="B25" s="46"/>
      <c r="C25" s="59"/>
      <c r="D25" s="42"/>
      <c r="E25" s="48"/>
      <c r="F25" s="26"/>
      <c r="G25" s="42"/>
      <c r="H25" s="26"/>
      <c r="I25" s="44"/>
      <c r="J25" s="44"/>
    </row>
    <row r="26" customFormat="false" ht="14.4" hidden="false" customHeight="false" outlineLevel="0" collapsed="false">
      <c r="B26" s="46"/>
      <c r="C26" s="59"/>
      <c r="D26" s="42"/>
      <c r="E26" s="48"/>
      <c r="F26" s="26"/>
      <c r="G26" s="49" t="n">
        <v>0.416666666666667</v>
      </c>
      <c r="H26" s="26"/>
      <c r="I26" s="50" t="str">
        <f aca="false">E6</f>
        <v>Král Squash Academy</v>
      </c>
      <c r="J26" s="50" t="str">
        <f aca="false">E7</f>
        <v>SquashArena B</v>
      </c>
    </row>
    <row r="27" customFormat="false" ht="5.1" hidden="false" customHeight="true" outlineLevel="0" collapsed="false">
      <c r="B27" s="46"/>
      <c r="C27" s="59"/>
      <c r="D27" s="42"/>
      <c r="E27" s="48"/>
      <c r="F27" s="26"/>
      <c r="G27" s="42"/>
      <c r="H27" s="26"/>
      <c r="I27" s="44"/>
      <c r="J27" s="44"/>
    </row>
    <row r="28" customFormat="false" ht="14.4" hidden="false" customHeight="false" outlineLevel="0" collapsed="false">
      <c r="B28" s="46"/>
      <c r="C28" s="59"/>
      <c r="D28" s="42"/>
      <c r="E28" s="48"/>
      <c r="F28" s="26"/>
      <c r="G28" s="49" t="n">
        <v>0.416666666666667</v>
      </c>
      <c r="H28" s="26"/>
      <c r="I28" s="50" t="str">
        <f aca="false">E3</f>
        <v>SC Prague United</v>
      </c>
      <c r="J28" s="50" t="str">
        <f aca="false">E5</f>
        <v>SCC Hradec Králové "B"</v>
      </c>
    </row>
    <row r="29" customFormat="false" ht="5.1" hidden="false" customHeight="true" outlineLevel="0" collapsed="false">
      <c r="B29" s="46"/>
      <c r="C29" s="59"/>
      <c r="D29" s="42"/>
      <c r="E29" s="48"/>
      <c r="F29" s="26"/>
      <c r="G29" s="42"/>
      <c r="H29" s="26"/>
      <c r="I29" s="44"/>
      <c r="J29" s="44"/>
    </row>
    <row r="30" customFormat="false" ht="14.4" hidden="false" customHeight="false" outlineLevel="0" collapsed="false">
      <c r="B30" s="46"/>
      <c r="C30" s="59"/>
      <c r="D30" s="42"/>
      <c r="E30" s="48"/>
      <c r="F30" s="26"/>
      <c r="G30" s="49" t="n">
        <v>0.5</v>
      </c>
      <c r="H30" s="26"/>
      <c r="I30" s="50" t="str">
        <f aca="false">E2</f>
        <v>Squash Sadská</v>
      </c>
      <c r="J30" s="50" t="str">
        <f aca="false">E6</f>
        <v>Král Squash Academy</v>
      </c>
    </row>
    <row r="31" customFormat="false" ht="5.1" hidden="false" customHeight="true" outlineLevel="0" collapsed="false">
      <c r="B31" s="46"/>
      <c r="C31" s="59"/>
      <c r="D31" s="42"/>
      <c r="E31" s="48"/>
      <c r="F31" s="26"/>
      <c r="G31" s="42"/>
      <c r="H31" s="26"/>
      <c r="I31" s="44"/>
      <c r="J31" s="44"/>
    </row>
    <row r="32" customFormat="false" ht="14.4" hidden="false" customHeight="false" outlineLevel="0" collapsed="false">
      <c r="B32" s="46"/>
      <c r="C32" s="59"/>
      <c r="D32" s="45"/>
      <c r="E32" s="48"/>
      <c r="F32" s="26"/>
      <c r="G32" s="49" t="n">
        <v>0.5</v>
      </c>
      <c r="H32" s="26"/>
      <c r="I32" s="50" t="str">
        <f aca="false">E3</f>
        <v>SC Prague United</v>
      </c>
      <c r="J32" s="50" t="str">
        <f aca="false">E4</f>
        <v>Squash Modrý svět Q</v>
      </c>
    </row>
    <row r="33" customFormat="false" ht="5.1" hidden="false" customHeight="true" outlineLevel="0" collapsed="false">
      <c r="B33" s="46"/>
      <c r="C33" s="59"/>
      <c r="D33" s="42"/>
      <c r="E33" s="48"/>
      <c r="F33" s="26"/>
      <c r="G33" s="42"/>
      <c r="H33" s="26"/>
      <c r="I33" s="44"/>
      <c r="J33" s="44"/>
    </row>
    <row r="34" customFormat="false" ht="14.4" hidden="false" customHeight="false" outlineLevel="0" collapsed="false">
      <c r="B34" s="46"/>
      <c r="C34" s="59"/>
      <c r="D34" s="45"/>
      <c r="E34" s="48"/>
      <c r="F34" s="26"/>
      <c r="G34" s="49" t="n">
        <v>0.5</v>
      </c>
      <c r="H34" s="26"/>
      <c r="I34" s="50" t="str">
        <f aca="false">E7</f>
        <v>SquashArena B</v>
      </c>
      <c r="J34" s="50" t="str">
        <f aca="false">E5</f>
        <v>SCC Hradec Králové "B"</v>
      </c>
    </row>
    <row r="35" customFormat="false" ht="15.75" hidden="false" customHeight="true" outlineLevel="0" collapsed="false">
      <c r="B35" s="56"/>
      <c r="C35" s="56"/>
      <c r="D35" s="42"/>
      <c r="E35" s="57"/>
      <c r="F35" s="26"/>
      <c r="G35" s="26"/>
      <c r="H35" s="26"/>
      <c r="I35" s="58"/>
      <c r="J35" s="58"/>
    </row>
    <row r="36" customFormat="false" ht="14.4" hidden="false" customHeight="true" outlineLevel="0" collapsed="false">
      <c r="B36" s="35" t="s">
        <v>7</v>
      </c>
      <c r="C36" s="54" t="n">
        <v>43799</v>
      </c>
      <c r="D36" s="37"/>
      <c r="E36" s="38" t="s">
        <v>42</v>
      </c>
      <c r="F36" s="26"/>
      <c r="G36" s="39" t="n">
        <v>0.416666666666667</v>
      </c>
      <c r="H36" s="26"/>
      <c r="I36" s="40" t="str">
        <f aca="false">E2</f>
        <v>Squash Sadská</v>
      </c>
      <c r="J36" s="40" t="str">
        <f aca="false">E7</f>
        <v>SquashArena B</v>
      </c>
    </row>
    <row r="37" customFormat="false" ht="5.1" hidden="false" customHeight="true" outlineLevel="0" collapsed="false">
      <c r="B37" s="35"/>
      <c r="C37" s="54"/>
      <c r="D37" s="42"/>
      <c r="E37" s="38"/>
      <c r="F37" s="26"/>
      <c r="G37" s="43"/>
      <c r="H37" s="26"/>
      <c r="I37" s="44"/>
      <c r="J37" s="44"/>
    </row>
    <row r="38" customFormat="false" ht="14.4" hidden="false" customHeight="false" outlineLevel="0" collapsed="false">
      <c r="B38" s="35"/>
      <c r="C38" s="54"/>
      <c r="D38" s="45"/>
      <c r="E38" s="38"/>
      <c r="F38" s="26"/>
      <c r="G38" s="39" t="n">
        <v>0.416666666666667</v>
      </c>
      <c r="H38" s="26"/>
      <c r="I38" s="40" t="str">
        <f aca="false">E3</f>
        <v>SC Prague United</v>
      </c>
      <c r="J38" s="40" t="str">
        <f aca="false">E6</f>
        <v>Král Squash Academy</v>
      </c>
    </row>
    <row r="39" customFormat="false" ht="5.1" hidden="false" customHeight="true" outlineLevel="0" collapsed="false">
      <c r="B39" s="35"/>
      <c r="C39" s="54"/>
      <c r="D39" s="42"/>
      <c r="E39" s="38"/>
      <c r="F39" s="26"/>
      <c r="G39" s="43"/>
      <c r="H39" s="26"/>
      <c r="I39" s="44"/>
      <c r="J39" s="44"/>
    </row>
    <row r="40" customFormat="false" ht="14.4" hidden="false" customHeight="false" outlineLevel="0" collapsed="false">
      <c r="B40" s="35"/>
      <c r="C40" s="54"/>
      <c r="D40" s="42"/>
      <c r="E40" s="38"/>
      <c r="F40" s="26"/>
      <c r="G40" s="39" t="n">
        <v>0.416666666666667</v>
      </c>
      <c r="H40" s="26"/>
      <c r="I40" s="40" t="str">
        <f aca="false">E4</f>
        <v>Squash Modrý svět Q</v>
      </c>
      <c r="J40" s="40" t="str">
        <f aca="false">E5</f>
        <v>SCC Hradec Králové "B"</v>
      </c>
    </row>
    <row r="41" customFormat="false" ht="5.1" hidden="false" customHeight="true" outlineLevel="0" collapsed="false">
      <c r="B41" s="35"/>
      <c r="C41" s="54"/>
      <c r="D41" s="42"/>
      <c r="E41" s="38"/>
      <c r="F41" s="26"/>
      <c r="G41" s="43"/>
      <c r="H41" s="26"/>
      <c r="I41" s="44"/>
      <c r="J41" s="44"/>
    </row>
    <row r="42" customFormat="false" ht="14.4" hidden="false" customHeight="false" outlineLevel="0" collapsed="false">
      <c r="B42" s="35"/>
      <c r="C42" s="54"/>
      <c r="D42" s="42"/>
      <c r="E42" s="38"/>
      <c r="F42" s="26"/>
      <c r="G42" s="39" t="n">
        <v>0.5</v>
      </c>
      <c r="H42" s="26"/>
      <c r="I42" s="40" t="str">
        <f aca="false">E2</f>
        <v>Squash Sadská</v>
      </c>
      <c r="J42" s="40" t="str">
        <f aca="false">E5</f>
        <v>SCC Hradec Králové "B"</v>
      </c>
    </row>
    <row r="43" customFormat="false" ht="5.1" hidden="false" customHeight="true" outlineLevel="0" collapsed="false">
      <c r="B43" s="35"/>
      <c r="C43" s="54"/>
      <c r="D43" s="42"/>
      <c r="E43" s="38"/>
      <c r="F43" s="26"/>
      <c r="G43" s="43"/>
      <c r="H43" s="26"/>
      <c r="I43" s="44"/>
      <c r="J43" s="44"/>
    </row>
    <row r="44" customFormat="false" ht="14.4" hidden="false" customHeight="false" outlineLevel="0" collapsed="false">
      <c r="B44" s="35"/>
      <c r="C44" s="54"/>
      <c r="D44" s="42"/>
      <c r="E44" s="38"/>
      <c r="F44" s="26"/>
      <c r="G44" s="39" t="n">
        <v>0.5</v>
      </c>
      <c r="H44" s="26"/>
      <c r="I44" s="40" t="str">
        <f aca="false">E3</f>
        <v>SC Prague United</v>
      </c>
      <c r="J44" s="40" t="str">
        <f aca="false">E7</f>
        <v>SquashArena B</v>
      </c>
    </row>
    <row r="45" customFormat="false" ht="5.1" hidden="false" customHeight="true" outlineLevel="0" collapsed="false">
      <c r="B45" s="35"/>
      <c r="C45" s="54"/>
      <c r="D45" s="42"/>
      <c r="E45" s="38"/>
      <c r="F45" s="26"/>
      <c r="G45" s="43"/>
      <c r="H45" s="26"/>
      <c r="I45" s="44"/>
      <c r="J45" s="44"/>
    </row>
    <row r="46" customFormat="false" ht="14.4" hidden="false" customHeight="false" outlineLevel="0" collapsed="false">
      <c r="B46" s="35"/>
      <c r="C46" s="54"/>
      <c r="D46" s="45"/>
      <c r="E46" s="38"/>
      <c r="F46" s="26"/>
      <c r="G46" s="39" t="n">
        <v>0.5</v>
      </c>
      <c r="H46" s="26"/>
      <c r="I46" s="40" t="str">
        <f aca="false">E4</f>
        <v>Squash Modrý svět Q</v>
      </c>
      <c r="J46" s="40" t="str">
        <f aca="false">E6</f>
        <v>Král Squash Academy</v>
      </c>
    </row>
    <row r="47" customFormat="false" ht="15.75" hidden="false" customHeight="true" outlineLevel="0" collapsed="false">
      <c r="B47" s="56"/>
      <c r="C47" s="56"/>
      <c r="D47" s="42"/>
      <c r="E47" s="57"/>
      <c r="F47" s="26"/>
      <c r="G47" s="26"/>
      <c r="H47" s="26"/>
      <c r="I47" s="58"/>
      <c r="J47" s="58"/>
    </row>
    <row r="48" customFormat="false" ht="14.4" hidden="false" customHeight="true" outlineLevel="0" collapsed="false">
      <c r="B48" s="46" t="s">
        <v>10</v>
      </c>
      <c r="C48" s="59" t="n">
        <v>43800</v>
      </c>
      <c r="D48" s="37"/>
      <c r="E48" s="68" t="s">
        <v>47</v>
      </c>
      <c r="F48" s="26"/>
      <c r="G48" s="49" t="n">
        <v>0.416666666666667</v>
      </c>
      <c r="H48" s="26"/>
      <c r="I48" s="50" t="str">
        <f aca="false">E2</f>
        <v>Squash Sadská</v>
      </c>
      <c r="J48" s="50" t="str">
        <f aca="false">E3</f>
        <v>SC Prague United</v>
      </c>
    </row>
    <row r="49" customFormat="false" ht="5.1" hidden="false" customHeight="true" outlineLevel="0" collapsed="false">
      <c r="B49" s="46"/>
      <c r="C49" s="59"/>
      <c r="D49" s="42"/>
      <c r="E49" s="68"/>
      <c r="F49" s="26"/>
      <c r="G49" s="42"/>
      <c r="H49" s="26"/>
      <c r="I49" s="44"/>
      <c r="J49" s="44"/>
    </row>
    <row r="50" customFormat="false" ht="14.4" hidden="false" customHeight="false" outlineLevel="0" collapsed="false">
      <c r="B50" s="46"/>
      <c r="C50" s="59"/>
      <c r="D50" s="42"/>
      <c r="E50" s="68"/>
      <c r="F50" s="26"/>
      <c r="G50" s="49" t="n">
        <v>0.416666666666667</v>
      </c>
      <c r="H50" s="26"/>
      <c r="I50" s="50" t="str">
        <f aca="false">E4</f>
        <v>Squash Modrý svět Q</v>
      </c>
      <c r="J50" s="50" t="str">
        <f aca="false">E7</f>
        <v>SquashArena B</v>
      </c>
    </row>
    <row r="51" customFormat="false" ht="5.1" hidden="false" customHeight="true" outlineLevel="0" collapsed="false">
      <c r="B51" s="46"/>
      <c r="C51" s="59"/>
      <c r="D51" s="42"/>
      <c r="E51" s="68"/>
      <c r="F51" s="26"/>
      <c r="G51" s="42"/>
      <c r="H51" s="26"/>
      <c r="I51" s="44"/>
      <c r="J51" s="44"/>
    </row>
    <row r="52" customFormat="false" ht="14.4" hidden="false" customHeight="false" outlineLevel="0" collapsed="false">
      <c r="B52" s="46"/>
      <c r="C52" s="59"/>
      <c r="D52" s="42"/>
      <c r="E52" s="68"/>
      <c r="F52" s="26"/>
      <c r="G52" s="49" t="n">
        <v>0.416666666666667</v>
      </c>
      <c r="H52" s="26"/>
      <c r="I52" s="50" t="str">
        <f aca="false">E5</f>
        <v>SCC Hradec Králové "B"</v>
      </c>
      <c r="J52" s="50" t="str">
        <f aca="false">E6</f>
        <v>Král Squash Academy</v>
      </c>
    </row>
    <row r="53" customFormat="false" ht="5.1" hidden="false" customHeight="true" outlineLevel="0" collapsed="false">
      <c r="B53" s="46"/>
      <c r="C53" s="59"/>
      <c r="D53" s="42"/>
      <c r="E53" s="68"/>
      <c r="F53" s="26"/>
      <c r="G53" s="42"/>
      <c r="H53" s="26"/>
      <c r="I53" s="44"/>
      <c r="J53" s="44"/>
    </row>
    <row r="54" customFormat="false" ht="14.4" hidden="false" customHeight="false" outlineLevel="0" collapsed="false">
      <c r="B54" s="46"/>
      <c r="C54" s="59"/>
      <c r="D54" s="42"/>
      <c r="E54" s="68"/>
      <c r="F54" s="26"/>
      <c r="G54" s="49" t="n">
        <v>0.5</v>
      </c>
      <c r="H54" s="26"/>
      <c r="I54" s="50" t="str">
        <f aca="false">E2</f>
        <v>Squash Sadská</v>
      </c>
      <c r="J54" s="50" t="str">
        <f aca="false">E4</f>
        <v>Squash Modrý svět Q</v>
      </c>
    </row>
    <row r="55" customFormat="false" ht="5.1" hidden="false" customHeight="true" outlineLevel="0" collapsed="false">
      <c r="B55" s="46"/>
      <c r="C55" s="59"/>
      <c r="D55" s="42"/>
      <c r="E55" s="68"/>
      <c r="F55" s="26"/>
      <c r="G55" s="42"/>
      <c r="H55" s="26"/>
      <c r="I55" s="44"/>
      <c r="J55" s="44"/>
    </row>
    <row r="56" customFormat="false" ht="14.4" hidden="false" customHeight="false" outlineLevel="0" collapsed="false">
      <c r="B56" s="46"/>
      <c r="C56" s="59"/>
      <c r="D56" s="45"/>
      <c r="E56" s="68"/>
      <c r="F56" s="26"/>
      <c r="G56" s="49" t="n">
        <v>0.5</v>
      </c>
      <c r="H56" s="26"/>
      <c r="I56" s="50" t="str">
        <f aca="false">E6</f>
        <v>Král Squash Academy</v>
      </c>
      <c r="J56" s="50" t="str">
        <f aca="false">E7</f>
        <v>SquashArena B</v>
      </c>
    </row>
    <row r="57" customFormat="false" ht="5.1" hidden="false" customHeight="true" outlineLevel="0" collapsed="false">
      <c r="B57" s="46"/>
      <c r="C57" s="59"/>
      <c r="D57" s="42"/>
      <c r="E57" s="68"/>
      <c r="F57" s="26"/>
      <c r="G57" s="42"/>
      <c r="H57" s="26"/>
      <c r="I57" s="44"/>
      <c r="J57" s="44"/>
    </row>
    <row r="58" customFormat="false" ht="14.4" hidden="false" customHeight="false" outlineLevel="0" collapsed="false">
      <c r="B58" s="46"/>
      <c r="C58" s="59"/>
      <c r="D58" s="45"/>
      <c r="E58" s="68"/>
      <c r="F58" s="26"/>
      <c r="G58" s="49" t="n">
        <v>0.5</v>
      </c>
      <c r="H58" s="26"/>
      <c r="I58" s="50" t="str">
        <f aca="false">E3</f>
        <v>SC Prague United</v>
      </c>
      <c r="J58" s="50" t="str">
        <f aca="false">E5</f>
        <v>SCC Hradec Králové "B"</v>
      </c>
    </row>
    <row r="59" customFormat="false" ht="14.4" hidden="false" customHeight="false" outlineLevel="0" collapsed="false">
      <c r="E59" s="60"/>
      <c r="I59" s="3"/>
      <c r="J59" s="3"/>
    </row>
    <row r="60" customFormat="false" ht="14.4" hidden="false" customHeight="true" outlineLevel="0" collapsed="false">
      <c r="B60" s="35" t="s">
        <v>13</v>
      </c>
      <c r="C60" s="54" t="n">
        <v>43855</v>
      </c>
      <c r="D60" s="37"/>
      <c r="E60" s="38" t="s">
        <v>42</v>
      </c>
      <c r="F60" s="26"/>
      <c r="G60" s="39" t="n">
        <v>0.416666666666667</v>
      </c>
      <c r="H60" s="26"/>
      <c r="I60" s="40" t="str">
        <f aca="false">E2</f>
        <v>Squash Sadská</v>
      </c>
      <c r="J60" s="40" t="str">
        <f aca="false">E6</f>
        <v>Král Squash Academy</v>
      </c>
    </row>
    <row r="61" customFormat="false" ht="5.1" hidden="false" customHeight="true" outlineLevel="0" collapsed="false">
      <c r="B61" s="35"/>
      <c r="C61" s="35"/>
      <c r="D61" s="42"/>
      <c r="E61" s="38"/>
      <c r="F61" s="26"/>
      <c r="G61" s="43"/>
      <c r="H61" s="26"/>
      <c r="I61" s="44"/>
      <c r="J61" s="44"/>
    </row>
    <row r="62" customFormat="false" ht="14.4" hidden="false" customHeight="false" outlineLevel="0" collapsed="false">
      <c r="B62" s="35"/>
      <c r="C62" s="35"/>
      <c r="D62" s="45"/>
      <c r="E62" s="38"/>
      <c r="F62" s="26"/>
      <c r="G62" s="39" t="n">
        <v>0.416666666666667</v>
      </c>
      <c r="H62" s="26"/>
      <c r="I62" s="40" t="str">
        <f aca="false">E3</f>
        <v>SC Prague United</v>
      </c>
      <c r="J62" s="40" t="str">
        <f aca="false">E4</f>
        <v>Squash Modrý svět Q</v>
      </c>
    </row>
    <row r="63" customFormat="false" ht="5.1" hidden="false" customHeight="true" outlineLevel="0" collapsed="false">
      <c r="B63" s="35"/>
      <c r="C63" s="35"/>
      <c r="D63" s="42"/>
      <c r="E63" s="38"/>
      <c r="F63" s="26"/>
      <c r="G63" s="43"/>
      <c r="H63" s="26"/>
      <c r="I63" s="44"/>
      <c r="J63" s="44"/>
    </row>
    <row r="64" customFormat="false" ht="14.4" hidden="false" customHeight="false" outlineLevel="0" collapsed="false">
      <c r="B64" s="35"/>
      <c r="C64" s="35"/>
      <c r="D64" s="42"/>
      <c r="E64" s="38"/>
      <c r="F64" s="26"/>
      <c r="G64" s="39" t="n">
        <v>0.416666666666667</v>
      </c>
      <c r="H64" s="26"/>
      <c r="I64" s="40" t="str">
        <f aca="false">E7</f>
        <v>SquashArena B</v>
      </c>
      <c r="J64" s="40" t="str">
        <f aca="false">E5</f>
        <v>SCC Hradec Králové "B"</v>
      </c>
    </row>
    <row r="65" customFormat="false" ht="5.1" hidden="false" customHeight="true" outlineLevel="0" collapsed="false">
      <c r="B65" s="35"/>
      <c r="C65" s="35"/>
      <c r="D65" s="42"/>
      <c r="E65" s="38"/>
      <c r="F65" s="26"/>
      <c r="G65" s="43"/>
      <c r="H65" s="26"/>
      <c r="I65" s="44"/>
      <c r="J65" s="44"/>
    </row>
    <row r="66" customFormat="false" ht="14.4" hidden="false" customHeight="false" outlineLevel="0" collapsed="false">
      <c r="B66" s="35"/>
      <c r="C66" s="35"/>
      <c r="D66" s="42"/>
      <c r="E66" s="38"/>
      <c r="F66" s="26"/>
      <c r="G66" s="39" t="n">
        <v>0.5</v>
      </c>
      <c r="H66" s="26"/>
      <c r="I66" s="40" t="str">
        <f aca="false">E2</f>
        <v>Squash Sadská</v>
      </c>
      <c r="J66" s="40" t="str">
        <f aca="false">E7</f>
        <v>SquashArena B</v>
      </c>
    </row>
    <row r="67" customFormat="false" ht="5.1" hidden="false" customHeight="true" outlineLevel="0" collapsed="false">
      <c r="B67" s="35"/>
      <c r="C67" s="35"/>
      <c r="D67" s="42"/>
      <c r="E67" s="38"/>
      <c r="F67" s="26"/>
      <c r="G67" s="43"/>
      <c r="H67" s="26"/>
      <c r="I67" s="44"/>
      <c r="J67" s="44"/>
    </row>
    <row r="68" customFormat="false" ht="14.4" hidden="false" customHeight="false" outlineLevel="0" collapsed="false">
      <c r="B68" s="35"/>
      <c r="C68" s="35"/>
      <c r="D68" s="42"/>
      <c r="E68" s="38"/>
      <c r="F68" s="26"/>
      <c r="G68" s="39" t="n">
        <v>0.5</v>
      </c>
      <c r="H68" s="26"/>
      <c r="I68" s="40" t="str">
        <f aca="false">E3</f>
        <v>SC Prague United</v>
      </c>
      <c r="J68" s="40" t="str">
        <f aca="false">E6</f>
        <v>Král Squash Academy</v>
      </c>
    </row>
    <row r="69" customFormat="false" ht="5.1" hidden="false" customHeight="true" outlineLevel="0" collapsed="false">
      <c r="B69" s="35"/>
      <c r="C69" s="35"/>
      <c r="D69" s="42"/>
      <c r="E69" s="38"/>
      <c r="F69" s="26"/>
      <c r="G69" s="43"/>
      <c r="H69" s="26"/>
      <c r="I69" s="44"/>
      <c r="J69" s="44"/>
    </row>
    <row r="70" customFormat="false" ht="14.4" hidden="false" customHeight="false" outlineLevel="0" collapsed="false">
      <c r="B70" s="35"/>
      <c r="C70" s="35"/>
      <c r="D70" s="45"/>
      <c r="E70" s="38"/>
      <c r="F70" s="26"/>
      <c r="G70" s="39" t="n">
        <v>0.5</v>
      </c>
      <c r="H70" s="26"/>
      <c r="I70" s="40" t="str">
        <f aca="false">E4</f>
        <v>Squash Modrý svět Q</v>
      </c>
      <c r="J70" s="40" t="str">
        <f aca="false">E5</f>
        <v>SCC Hradec Králové "B"</v>
      </c>
    </row>
    <row r="71" customFormat="false" ht="16.2" hidden="false" customHeight="false" outlineLevel="0" collapsed="false">
      <c r="B71" s="56"/>
      <c r="C71" s="56"/>
      <c r="D71" s="42"/>
      <c r="E71" s="57"/>
      <c r="F71" s="26"/>
      <c r="G71" s="26"/>
      <c r="H71" s="26"/>
      <c r="I71" s="58"/>
      <c r="J71" s="58"/>
    </row>
    <row r="72" customFormat="false" ht="14.4" hidden="false" customHeight="true" outlineLevel="0" collapsed="false">
      <c r="B72" s="46" t="s">
        <v>24</v>
      </c>
      <c r="C72" s="59" t="n">
        <v>43856</v>
      </c>
      <c r="D72" s="37"/>
      <c r="E72" s="48" t="s">
        <v>30</v>
      </c>
      <c r="F72" s="26"/>
      <c r="G72" s="55" t="n">
        <v>0.416666666666667</v>
      </c>
      <c r="H72" s="26"/>
      <c r="I72" s="50" t="str">
        <f aca="false">E2</f>
        <v>Squash Sadská</v>
      </c>
      <c r="J72" s="50" t="str">
        <f aca="false">E5</f>
        <v>SCC Hradec Králové "B"</v>
      </c>
    </row>
    <row r="73" customFormat="false" ht="5.1" hidden="false" customHeight="true" outlineLevel="0" collapsed="false">
      <c r="B73" s="46"/>
      <c r="C73" s="46"/>
      <c r="D73" s="42"/>
      <c r="E73" s="48"/>
      <c r="F73" s="26"/>
      <c r="G73" s="42"/>
      <c r="H73" s="26"/>
      <c r="I73" s="44"/>
      <c r="J73" s="44"/>
    </row>
    <row r="74" customFormat="false" ht="14.4" hidden="false" customHeight="false" outlineLevel="0" collapsed="false">
      <c r="B74" s="46"/>
      <c r="C74" s="46"/>
      <c r="D74" s="42"/>
      <c r="E74" s="48"/>
      <c r="F74" s="26"/>
      <c r="G74" s="55" t="n">
        <v>0.416666666666667</v>
      </c>
      <c r="H74" s="26"/>
      <c r="I74" s="50" t="str">
        <f aca="false">E3</f>
        <v>SC Prague United</v>
      </c>
      <c r="J74" s="50" t="str">
        <f aca="false">E7</f>
        <v>SquashArena B</v>
      </c>
    </row>
    <row r="75" customFormat="false" ht="5.1" hidden="false" customHeight="true" outlineLevel="0" collapsed="false">
      <c r="B75" s="46"/>
      <c r="C75" s="46"/>
      <c r="D75" s="42"/>
      <c r="E75" s="48"/>
      <c r="F75" s="26"/>
      <c r="G75" s="42"/>
      <c r="H75" s="26"/>
      <c r="I75" s="44"/>
      <c r="J75" s="44"/>
    </row>
    <row r="76" customFormat="false" ht="14.4" hidden="false" customHeight="false" outlineLevel="0" collapsed="false">
      <c r="B76" s="46"/>
      <c r="C76" s="46"/>
      <c r="D76" s="42"/>
      <c r="E76" s="48"/>
      <c r="F76" s="26"/>
      <c r="G76" s="55" t="n">
        <v>0.5</v>
      </c>
      <c r="H76" s="26"/>
      <c r="I76" s="50" t="str">
        <f aca="false">E4</f>
        <v>Squash Modrý svět Q</v>
      </c>
      <c r="J76" s="50" t="str">
        <f aca="false">E6</f>
        <v>Král Squash Academy</v>
      </c>
    </row>
    <row r="77" customFormat="false" ht="5.1" hidden="false" customHeight="true" outlineLevel="0" collapsed="false">
      <c r="B77" s="46"/>
      <c r="C77" s="46"/>
      <c r="D77" s="42"/>
      <c r="E77" s="48"/>
      <c r="F77" s="26"/>
      <c r="G77" s="42"/>
      <c r="H77" s="26"/>
      <c r="I77" s="44"/>
      <c r="J77" s="44"/>
    </row>
    <row r="78" customFormat="false" ht="14.4" hidden="false" customHeight="false" outlineLevel="0" collapsed="false">
      <c r="B78" s="46"/>
      <c r="C78" s="46"/>
      <c r="D78" s="42"/>
      <c r="E78" s="48"/>
      <c r="F78" s="26"/>
      <c r="G78" s="55" t="n">
        <v>0.5</v>
      </c>
      <c r="H78" s="26"/>
      <c r="I78" s="50" t="str">
        <f aca="false">E2</f>
        <v>Squash Sadská</v>
      </c>
      <c r="J78" s="50" t="str">
        <f aca="false">E3</f>
        <v>SC Prague United</v>
      </c>
    </row>
    <row r="79" customFormat="false" ht="5.1" hidden="false" customHeight="true" outlineLevel="0" collapsed="false">
      <c r="B79" s="46"/>
      <c r="C79" s="46"/>
      <c r="D79" s="42"/>
      <c r="E79" s="48"/>
      <c r="F79" s="26"/>
      <c r="G79" s="42"/>
      <c r="H79" s="26"/>
      <c r="I79" s="44"/>
      <c r="J79" s="44"/>
    </row>
    <row r="80" customFormat="false" ht="14.4" hidden="false" customHeight="false" outlineLevel="0" collapsed="false">
      <c r="B80" s="46"/>
      <c r="C80" s="46"/>
      <c r="D80" s="45"/>
      <c r="E80" s="48"/>
      <c r="F80" s="26"/>
      <c r="G80" s="55" t="n">
        <v>0.583333333333333</v>
      </c>
      <c r="H80" s="26"/>
      <c r="I80" s="50" t="str">
        <f aca="false">E4</f>
        <v>Squash Modrý svět Q</v>
      </c>
      <c r="J80" s="50" t="str">
        <f aca="false">E7</f>
        <v>SquashArena B</v>
      </c>
    </row>
    <row r="81" customFormat="false" ht="5.1" hidden="false" customHeight="true" outlineLevel="0" collapsed="false">
      <c r="B81" s="46"/>
      <c r="C81" s="46"/>
      <c r="D81" s="42"/>
      <c r="E81" s="48"/>
      <c r="F81" s="26"/>
      <c r="G81" s="42"/>
      <c r="H81" s="26"/>
      <c r="I81" s="44"/>
      <c r="J81" s="44"/>
    </row>
    <row r="82" customFormat="false" ht="14.4" hidden="false" customHeight="false" outlineLevel="0" collapsed="false">
      <c r="B82" s="46"/>
      <c r="C82" s="46"/>
      <c r="D82" s="45"/>
      <c r="E82" s="48"/>
      <c r="F82" s="26"/>
      <c r="G82" s="55" t="n">
        <v>0.583333333333333</v>
      </c>
      <c r="H82" s="26"/>
      <c r="I82" s="50" t="str">
        <f aca="false">E5</f>
        <v>SCC Hradec Králové "B"</v>
      </c>
      <c r="J82" s="50" t="str">
        <f aca="false">E6</f>
        <v>Král Squash Academy</v>
      </c>
    </row>
    <row r="83" customFormat="false" ht="14.4" hidden="false" customHeight="false" outlineLevel="0" collapsed="false">
      <c r="E83" s="60"/>
      <c r="I83" s="3"/>
      <c r="J83" s="3"/>
    </row>
    <row r="84" customFormat="false" ht="14.4" hidden="false" customHeight="true" outlineLevel="0" collapsed="false">
      <c r="B84" s="61" t="s">
        <v>25</v>
      </c>
      <c r="C84" s="62" t="n">
        <v>43925</v>
      </c>
      <c r="D84" s="37"/>
      <c r="E84" s="38" t="s">
        <v>52</v>
      </c>
      <c r="F84" s="26"/>
      <c r="G84" s="39" t="n">
        <v>0.416666666666667</v>
      </c>
      <c r="H84" s="26"/>
      <c r="I84" s="40" t="str">
        <f aca="false">E2</f>
        <v>Squash Sadská</v>
      </c>
      <c r="J84" s="40" t="str">
        <f aca="false">E4</f>
        <v>Squash Modrý svět Q</v>
      </c>
    </row>
    <row r="85" customFormat="false" ht="5.1" hidden="false" customHeight="true" outlineLevel="0" collapsed="false">
      <c r="B85" s="61"/>
      <c r="C85" s="61"/>
      <c r="D85" s="42"/>
      <c r="E85" s="38"/>
      <c r="F85" s="26"/>
      <c r="G85" s="43"/>
      <c r="H85" s="26"/>
      <c r="I85" s="44"/>
      <c r="J85" s="44"/>
    </row>
    <row r="86" customFormat="false" ht="14.4" hidden="false" customHeight="false" outlineLevel="0" collapsed="false">
      <c r="B86" s="61"/>
      <c r="C86" s="61"/>
      <c r="D86" s="45"/>
      <c r="E86" s="38"/>
      <c r="F86" s="26"/>
      <c r="G86" s="39" t="n">
        <v>0.416666666666667</v>
      </c>
      <c r="H86" s="26"/>
      <c r="I86" s="40" t="str">
        <f aca="false">E6</f>
        <v>Král Squash Academy</v>
      </c>
      <c r="J86" s="40" t="str">
        <f aca="false">E7</f>
        <v>SquashArena B</v>
      </c>
    </row>
    <row r="87" customFormat="false" ht="5.1" hidden="false" customHeight="true" outlineLevel="0" collapsed="false">
      <c r="B87" s="61"/>
      <c r="C87" s="61"/>
      <c r="D87" s="42"/>
      <c r="E87" s="38"/>
      <c r="F87" s="26"/>
      <c r="G87" s="43"/>
      <c r="H87" s="26"/>
      <c r="I87" s="44"/>
      <c r="J87" s="44"/>
    </row>
    <row r="88" customFormat="false" ht="14.4" hidden="false" customHeight="false" outlineLevel="0" collapsed="false">
      <c r="B88" s="61"/>
      <c r="C88" s="61"/>
      <c r="D88" s="42"/>
      <c r="E88" s="38"/>
      <c r="F88" s="26"/>
      <c r="G88" s="39" t="n">
        <v>0.416666666666667</v>
      </c>
      <c r="H88" s="26"/>
      <c r="I88" s="40" t="str">
        <f aca="false">E3</f>
        <v>SC Prague United</v>
      </c>
      <c r="J88" s="40" t="str">
        <f aca="false">E5</f>
        <v>SCC Hradec Králové "B"</v>
      </c>
    </row>
    <row r="89" customFormat="false" ht="5.1" hidden="false" customHeight="true" outlineLevel="0" collapsed="false">
      <c r="B89" s="61"/>
      <c r="C89" s="61"/>
      <c r="D89" s="42"/>
      <c r="E89" s="38"/>
      <c r="F89" s="26"/>
      <c r="G89" s="43"/>
      <c r="H89" s="26"/>
      <c r="I89" s="44"/>
      <c r="J89" s="44"/>
    </row>
    <row r="90" customFormat="false" ht="14.4" hidden="false" customHeight="false" outlineLevel="0" collapsed="false">
      <c r="B90" s="61"/>
      <c r="C90" s="61"/>
      <c r="D90" s="42"/>
      <c r="E90" s="38"/>
      <c r="F90" s="26"/>
      <c r="G90" s="39" t="n">
        <v>0.5</v>
      </c>
      <c r="H90" s="26"/>
      <c r="I90" s="40" t="str">
        <f aca="false">E2</f>
        <v>Squash Sadská</v>
      </c>
      <c r="J90" s="40" t="str">
        <f aca="false">E6</f>
        <v>Král Squash Academy</v>
      </c>
    </row>
    <row r="91" customFormat="false" ht="5.1" hidden="false" customHeight="true" outlineLevel="0" collapsed="false">
      <c r="B91" s="61"/>
      <c r="C91" s="61"/>
      <c r="D91" s="42"/>
      <c r="E91" s="38"/>
      <c r="F91" s="26"/>
      <c r="G91" s="43"/>
      <c r="H91" s="26"/>
      <c r="I91" s="44"/>
      <c r="J91" s="44"/>
    </row>
    <row r="92" customFormat="false" ht="14.4" hidden="false" customHeight="false" outlineLevel="0" collapsed="false">
      <c r="B92" s="61"/>
      <c r="C92" s="61"/>
      <c r="D92" s="42"/>
      <c r="E92" s="38"/>
      <c r="F92" s="26"/>
      <c r="G92" s="39" t="n">
        <v>0.5</v>
      </c>
      <c r="H92" s="26"/>
      <c r="I92" s="40" t="str">
        <f aca="false">E3</f>
        <v>SC Prague United</v>
      </c>
      <c r="J92" s="40" t="str">
        <f aca="false">E4</f>
        <v>Squash Modrý svět Q</v>
      </c>
    </row>
    <row r="93" customFormat="false" ht="5.1" hidden="false" customHeight="true" outlineLevel="0" collapsed="false">
      <c r="B93" s="61"/>
      <c r="C93" s="61"/>
      <c r="D93" s="42"/>
      <c r="E93" s="38"/>
      <c r="F93" s="26"/>
      <c r="G93" s="43"/>
      <c r="H93" s="26"/>
      <c r="I93" s="44"/>
      <c r="J93" s="44"/>
    </row>
    <row r="94" customFormat="false" ht="14.4" hidden="false" customHeight="false" outlineLevel="0" collapsed="false">
      <c r="B94" s="61"/>
      <c r="C94" s="61"/>
      <c r="D94" s="45"/>
      <c r="E94" s="38"/>
      <c r="F94" s="26"/>
      <c r="G94" s="39" t="n">
        <v>0.5</v>
      </c>
      <c r="H94" s="26"/>
      <c r="I94" s="40" t="str">
        <f aca="false">E7</f>
        <v>SquashArena B</v>
      </c>
      <c r="J94" s="40" t="str">
        <f aca="false">E5</f>
        <v>SCC Hradec Králové "B"</v>
      </c>
    </row>
    <row r="95" customFormat="false" ht="14.4" hidden="false" customHeight="false" outlineLevel="0" collapsed="false">
      <c r="B95" s="63"/>
      <c r="C95" s="63"/>
      <c r="E95" s="60"/>
      <c r="I95" s="3"/>
      <c r="J95" s="3"/>
    </row>
    <row r="96" customFormat="false" ht="15.75" hidden="false" customHeight="true" outlineLevel="0" collapsed="false">
      <c r="B96" s="61" t="s">
        <v>26</v>
      </c>
      <c r="C96" s="62" t="n">
        <v>43925</v>
      </c>
      <c r="D96" s="64"/>
      <c r="E96" s="48" t="s">
        <v>52</v>
      </c>
      <c r="F96" s="26"/>
      <c r="G96" s="49" t="n">
        <v>0.583333333333333</v>
      </c>
      <c r="H96" s="26"/>
      <c r="I96" s="50" t="str">
        <f aca="false">E2</f>
        <v>Squash Sadská</v>
      </c>
      <c r="J96" s="50" t="str">
        <f aca="false">E7</f>
        <v>SquashArena B</v>
      </c>
    </row>
    <row r="97" customFormat="false" ht="5.1" hidden="false" customHeight="true" outlineLevel="0" collapsed="false">
      <c r="B97" s="61"/>
      <c r="C97" s="61"/>
      <c r="D97" s="65"/>
      <c r="E97" s="48"/>
      <c r="F97" s="26"/>
      <c r="G97" s="42"/>
      <c r="H97" s="26"/>
      <c r="I97" s="44"/>
      <c r="J97" s="44"/>
    </row>
    <row r="98" customFormat="false" ht="15.75" hidden="false" customHeight="true" outlineLevel="0" collapsed="false">
      <c r="B98" s="61"/>
      <c r="C98" s="61"/>
      <c r="D98" s="66"/>
      <c r="E98" s="48"/>
      <c r="F98" s="26"/>
      <c r="G98" s="49" t="n">
        <v>0.583333333333333</v>
      </c>
      <c r="H98" s="26"/>
      <c r="I98" s="50" t="str">
        <f aca="false">E3</f>
        <v>SC Prague United</v>
      </c>
      <c r="J98" s="50" t="str">
        <f aca="false">E6</f>
        <v>Král Squash Academy</v>
      </c>
    </row>
    <row r="99" customFormat="false" ht="5.1" hidden="false" customHeight="true" outlineLevel="0" collapsed="false">
      <c r="B99" s="61"/>
      <c r="C99" s="61"/>
      <c r="D99" s="65"/>
      <c r="E99" s="48"/>
      <c r="F99" s="26"/>
      <c r="G99" s="42"/>
      <c r="H99" s="26"/>
      <c r="I99" s="44"/>
      <c r="J99" s="44"/>
    </row>
    <row r="100" customFormat="false" ht="15.75" hidden="false" customHeight="true" outlineLevel="0" collapsed="false">
      <c r="B100" s="61"/>
      <c r="C100" s="61"/>
      <c r="D100" s="66"/>
      <c r="E100" s="48"/>
      <c r="F100" s="26"/>
      <c r="G100" s="49" t="n">
        <v>0.583333333333333</v>
      </c>
      <c r="H100" s="26"/>
      <c r="I100" s="50" t="str">
        <f aca="false">E4</f>
        <v>Squash Modrý svět Q</v>
      </c>
      <c r="J100" s="50" t="str">
        <f aca="false">E5</f>
        <v>SCC Hradec Králové "B"</v>
      </c>
    </row>
  </sheetData>
  <mergeCells count="31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94"/>
    <mergeCell ref="C84:C94"/>
    <mergeCell ref="E84:E94"/>
    <mergeCell ref="B96:B100"/>
    <mergeCell ref="C96:C100"/>
    <mergeCell ref="E96:E10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4" activeCellId="0" sqref="I94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1"/>
    <col collapsed="false" customWidth="true" hidden="false" outlineLevel="0" max="3" min="3" style="2" width="14.01"/>
    <col collapsed="false" customWidth="true" hidden="false" outlineLevel="0" max="4" min="4" style="2" width="3.45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4"/>
    <col collapsed="false" customWidth="true" hidden="false" outlineLevel="0" max="8" min="8" style="2" width="1.56"/>
    <col collapsed="false" customWidth="true" hidden="false" outlineLevel="0" max="10" min="9" style="2" width="50.67"/>
    <col collapsed="false" customWidth="true" hidden="false" outlineLevel="0" max="11" min="11" style="1" width="2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53</v>
      </c>
      <c r="C2" s="4"/>
      <c r="D2" s="5" t="s">
        <v>1</v>
      </c>
      <c r="E2" s="6" t="s">
        <v>54</v>
      </c>
      <c r="F2" s="7"/>
      <c r="G2" s="8"/>
      <c r="H2" s="7"/>
      <c r="I2" s="9" t="s">
        <v>55</v>
      </c>
      <c r="J2" s="10"/>
      <c r="K2" s="11"/>
    </row>
    <row r="3" customFormat="false" ht="15" hidden="false" customHeight="false" outlineLevel="0" collapsed="false">
      <c r="B3" s="4"/>
      <c r="C3" s="4"/>
      <c r="D3" s="12" t="s">
        <v>4</v>
      </c>
      <c r="E3" s="13" t="s">
        <v>56</v>
      </c>
      <c r="F3" s="14"/>
      <c r="G3" s="15"/>
      <c r="H3" s="14"/>
      <c r="I3" s="16" t="s">
        <v>44</v>
      </c>
      <c r="J3" s="17"/>
      <c r="K3" s="11"/>
    </row>
    <row r="4" customFormat="false" ht="15" hidden="false" customHeight="false" outlineLevel="0" collapsed="false">
      <c r="B4" s="4"/>
      <c r="C4" s="4"/>
      <c r="D4" s="12" t="s">
        <v>7</v>
      </c>
      <c r="E4" s="13" t="s">
        <v>57</v>
      </c>
      <c r="F4" s="14"/>
      <c r="G4" s="15"/>
      <c r="H4" s="14"/>
      <c r="I4" s="16" t="s">
        <v>58</v>
      </c>
      <c r="J4" s="17"/>
      <c r="K4" s="11"/>
    </row>
    <row r="5" customFormat="false" ht="15" hidden="false" customHeight="false" outlineLevel="0" collapsed="false">
      <c r="B5" s="4"/>
      <c r="C5" s="4"/>
      <c r="D5" s="12" t="s">
        <v>10</v>
      </c>
      <c r="E5" s="13" t="s">
        <v>59</v>
      </c>
      <c r="F5" s="14"/>
      <c r="G5" s="15"/>
      <c r="H5" s="14"/>
      <c r="I5" s="16" t="s">
        <v>15</v>
      </c>
      <c r="J5" s="17"/>
      <c r="K5" s="11"/>
    </row>
    <row r="6" customFormat="false" ht="15" hidden="false" customHeight="false" outlineLevel="0" collapsed="false">
      <c r="B6" s="4"/>
      <c r="C6" s="4"/>
      <c r="D6" s="12" t="s">
        <v>13</v>
      </c>
      <c r="E6" s="13" t="s">
        <v>60</v>
      </c>
      <c r="F6" s="14"/>
      <c r="G6" s="15"/>
      <c r="H6" s="14"/>
      <c r="I6" s="16" t="s">
        <v>61</v>
      </c>
      <c r="J6" s="17"/>
      <c r="K6" s="11"/>
    </row>
    <row r="7" customFormat="false" ht="15" hidden="false" customHeight="false" outlineLevel="0" collapsed="false">
      <c r="B7" s="4"/>
      <c r="C7" s="4"/>
      <c r="D7" s="18" t="s">
        <v>24</v>
      </c>
      <c r="E7" s="19" t="s">
        <v>62</v>
      </c>
      <c r="F7" s="20"/>
      <c r="G7" s="21"/>
      <c r="H7" s="20"/>
      <c r="I7" s="22" t="s">
        <v>15</v>
      </c>
      <c r="J7" s="52"/>
    </row>
    <row r="8" customFormat="false" ht="14.4" hidden="false" customHeight="false" outlineLevel="0" collapsed="false">
      <c r="B8" s="53"/>
      <c r="C8" s="53"/>
      <c r="D8" s="53"/>
      <c r="E8" s="27"/>
      <c r="F8" s="53"/>
      <c r="G8" s="27"/>
      <c r="H8" s="53"/>
      <c r="I8" s="53"/>
      <c r="J8" s="53"/>
    </row>
    <row r="9" customFormat="false" ht="15" hidden="false" customHeight="true" outlineLevel="0" collapsed="false">
      <c r="B9" s="28" t="s">
        <v>16</v>
      </c>
      <c r="C9" s="28" t="s">
        <v>17</v>
      </c>
      <c r="D9" s="29"/>
      <c r="E9" s="28" t="s">
        <v>18</v>
      </c>
      <c r="F9" s="30"/>
      <c r="G9" s="31" t="s">
        <v>19</v>
      </c>
      <c r="H9" s="30"/>
      <c r="I9" s="32" t="s">
        <v>20</v>
      </c>
      <c r="J9" s="32"/>
    </row>
    <row r="10" customFormat="false" ht="15" hidden="false" customHeight="false" outlineLevel="0" collapsed="false">
      <c r="B10" s="28"/>
      <c r="C10" s="28"/>
      <c r="D10" s="29"/>
      <c r="E10" s="28"/>
      <c r="F10" s="30"/>
      <c r="G10" s="31"/>
      <c r="H10" s="30"/>
      <c r="I10" s="33" t="s">
        <v>21</v>
      </c>
      <c r="J10" s="34" t="s">
        <v>22</v>
      </c>
    </row>
    <row r="11" customFormat="false" ht="12" hidden="false" customHeight="true" outlineLevel="0" collapsed="false">
      <c r="B11" s="24"/>
      <c r="C11" s="24"/>
      <c r="D11" s="25"/>
      <c r="E11" s="26"/>
      <c r="F11" s="24"/>
      <c r="G11" s="26"/>
      <c r="H11" s="24"/>
      <c r="I11" s="27"/>
      <c r="J11" s="27"/>
    </row>
    <row r="12" customFormat="false" ht="14.4" hidden="false" customHeight="true" outlineLevel="0" collapsed="false">
      <c r="B12" s="35" t="s">
        <v>1</v>
      </c>
      <c r="C12" s="54" t="n">
        <v>43743</v>
      </c>
      <c r="D12" s="37"/>
      <c r="E12" s="38" t="s">
        <v>63</v>
      </c>
      <c r="F12" s="26"/>
      <c r="G12" s="39" t="n">
        <v>0.416666666666667</v>
      </c>
      <c r="H12" s="26"/>
      <c r="I12" s="40" t="str">
        <f aca="false">E2</f>
        <v>SK Poděbrady C</v>
      </c>
      <c r="J12" s="40" t="str">
        <f aca="false">E5</f>
        <v>SK HAMR HEAD - C</v>
      </c>
      <c r="L12" s="41"/>
    </row>
    <row r="13" customFormat="false" ht="5.1" hidden="false" customHeight="true" outlineLevel="0" collapsed="false">
      <c r="B13" s="35"/>
      <c r="C13" s="54"/>
      <c r="D13" s="42"/>
      <c r="E13" s="38"/>
      <c r="F13" s="26"/>
      <c r="G13" s="43"/>
      <c r="H13" s="26"/>
      <c r="I13" s="44"/>
      <c r="J13" s="44"/>
      <c r="L13" s="41"/>
    </row>
    <row r="14" customFormat="false" ht="14.4" hidden="false" customHeight="true" outlineLevel="0" collapsed="false">
      <c r="B14" s="35"/>
      <c r="C14" s="54"/>
      <c r="D14" s="45"/>
      <c r="E14" s="38"/>
      <c r="F14" s="26"/>
      <c r="G14" s="39" t="n">
        <v>0.416666666666667</v>
      </c>
      <c r="H14" s="26"/>
      <c r="I14" s="40" t="str">
        <f aca="false">E3</f>
        <v>SC Prague United B</v>
      </c>
      <c r="J14" s="40" t="str">
        <f aca="false">E7</f>
        <v>Squash prisoners - block A</v>
      </c>
      <c r="L14" s="41"/>
    </row>
    <row r="15" customFormat="false" ht="5.1" hidden="false" customHeight="true" outlineLevel="0" collapsed="false">
      <c r="B15" s="35"/>
      <c r="C15" s="54"/>
      <c r="D15" s="42"/>
      <c r="E15" s="38"/>
      <c r="F15" s="26"/>
      <c r="G15" s="43"/>
      <c r="H15" s="26"/>
      <c r="I15" s="44"/>
      <c r="J15" s="44"/>
      <c r="L15" s="41"/>
    </row>
    <row r="16" customFormat="false" ht="14.4" hidden="false" customHeight="true" outlineLevel="0" collapsed="false">
      <c r="B16" s="35"/>
      <c r="C16" s="54"/>
      <c r="D16" s="42"/>
      <c r="E16" s="38"/>
      <c r="F16" s="26"/>
      <c r="G16" s="39" t="n">
        <v>0.416666666666667</v>
      </c>
      <c r="H16" s="26"/>
      <c r="I16" s="40" t="str">
        <f aca="false">E4</f>
        <v>RESTAART SQUASH PARDUBICE</v>
      </c>
      <c r="J16" s="40" t="str">
        <f aca="false">E6</f>
        <v>Squash club Háje A</v>
      </c>
      <c r="L16" s="41"/>
    </row>
    <row r="17" customFormat="false" ht="5.1" hidden="false" customHeight="true" outlineLevel="0" collapsed="false">
      <c r="B17" s="35"/>
      <c r="C17" s="54"/>
      <c r="D17" s="42"/>
      <c r="E17" s="38"/>
      <c r="F17" s="26"/>
      <c r="G17" s="43"/>
      <c r="H17" s="26"/>
      <c r="I17" s="44"/>
      <c r="J17" s="44"/>
      <c r="L17" s="41"/>
    </row>
    <row r="18" customFormat="false" ht="14.4" hidden="false" customHeight="false" outlineLevel="0" collapsed="false">
      <c r="B18" s="35"/>
      <c r="C18" s="54"/>
      <c r="D18" s="42"/>
      <c r="E18" s="38"/>
      <c r="F18" s="26"/>
      <c r="G18" s="39" t="n">
        <v>0.5</v>
      </c>
      <c r="H18" s="26"/>
      <c r="I18" s="40" t="str">
        <f aca="false">E2</f>
        <v>SK Poděbrady C</v>
      </c>
      <c r="J18" s="40" t="str">
        <f aca="false">E3</f>
        <v>SC Prague United B</v>
      </c>
      <c r="L18" s="41"/>
    </row>
    <row r="19" customFormat="false" ht="5.1" hidden="false" customHeight="true" outlineLevel="0" collapsed="false">
      <c r="B19" s="35"/>
      <c r="C19" s="54"/>
      <c r="D19" s="42"/>
      <c r="E19" s="38"/>
      <c r="F19" s="26"/>
      <c r="G19" s="43"/>
      <c r="H19" s="26"/>
      <c r="I19" s="44"/>
      <c r="J19" s="44"/>
      <c r="L19" s="41"/>
    </row>
    <row r="20" customFormat="false" ht="14.4" hidden="false" customHeight="false" outlineLevel="0" collapsed="false">
      <c r="B20" s="35"/>
      <c r="C20" s="54"/>
      <c r="D20" s="42"/>
      <c r="E20" s="38"/>
      <c r="F20" s="26"/>
      <c r="G20" s="39" t="n">
        <v>0.5</v>
      </c>
      <c r="H20" s="26"/>
      <c r="I20" s="40" t="str">
        <f aca="false">E4</f>
        <v>RESTAART SQUASH PARDUBICE</v>
      </c>
      <c r="J20" s="40" t="str">
        <f aca="false">E7</f>
        <v>Squash prisoners - block A</v>
      </c>
      <c r="L20" s="41"/>
    </row>
    <row r="21" customFormat="false" ht="5.1" hidden="false" customHeight="true" outlineLevel="0" collapsed="false">
      <c r="B21" s="35"/>
      <c r="C21" s="54"/>
      <c r="D21" s="42"/>
      <c r="E21" s="38"/>
      <c r="F21" s="26"/>
      <c r="G21" s="43"/>
      <c r="H21" s="26"/>
      <c r="I21" s="44"/>
      <c r="J21" s="44"/>
      <c r="L21" s="41"/>
    </row>
    <row r="22" customFormat="false" ht="14.4" hidden="false" customHeight="false" outlineLevel="0" collapsed="false">
      <c r="B22" s="35"/>
      <c r="C22" s="54"/>
      <c r="D22" s="45"/>
      <c r="E22" s="38"/>
      <c r="F22" s="26"/>
      <c r="G22" s="39" t="n">
        <v>0.5</v>
      </c>
      <c r="H22" s="26"/>
      <c r="I22" s="40" t="str">
        <f aca="false">E5</f>
        <v>SK HAMR HEAD - C</v>
      </c>
      <c r="J22" s="40" t="str">
        <f aca="false">E6</f>
        <v>Squash club Háje A</v>
      </c>
      <c r="L22" s="41"/>
    </row>
    <row r="23" customFormat="false" ht="15.75" hidden="false" customHeight="true" outlineLevel="0" collapsed="false">
      <c r="B23" s="56"/>
      <c r="C23" s="56"/>
      <c r="D23" s="42"/>
      <c r="E23" s="57"/>
      <c r="F23" s="26"/>
      <c r="G23" s="26"/>
      <c r="H23" s="26"/>
      <c r="I23" s="58"/>
      <c r="J23" s="58"/>
    </row>
    <row r="24" customFormat="false" ht="14.4" hidden="false" customHeight="true" outlineLevel="0" collapsed="false">
      <c r="B24" s="46" t="s">
        <v>4</v>
      </c>
      <c r="C24" s="59" t="n">
        <v>43744</v>
      </c>
      <c r="D24" s="37"/>
      <c r="E24" s="48" t="s">
        <v>55</v>
      </c>
      <c r="F24" s="26"/>
      <c r="G24" s="49" t="n">
        <v>0.416666666666667</v>
      </c>
      <c r="H24" s="26"/>
      <c r="I24" s="50" t="str">
        <f aca="false">E2</f>
        <v>SK Poděbrady C</v>
      </c>
      <c r="J24" s="50" t="str">
        <f aca="false">E4</f>
        <v>RESTAART SQUASH PARDUBICE</v>
      </c>
    </row>
    <row r="25" customFormat="false" ht="5.1" hidden="false" customHeight="true" outlineLevel="0" collapsed="false">
      <c r="B25" s="46"/>
      <c r="C25" s="59"/>
      <c r="D25" s="42"/>
      <c r="E25" s="48"/>
      <c r="F25" s="26"/>
      <c r="G25" s="42"/>
      <c r="H25" s="26"/>
      <c r="I25" s="44"/>
      <c r="J25" s="44"/>
    </row>
    <row r="26" customFormat="false" ht="14.4" hidden="false" customHeight="false" outlineLevel="0" collapsed="false">
      <c r="B26" s="46"/>
      <c r="C26" s="59"/>
      <c r="D26" s="42"/>
      <c r="E26" s="48"/>
      <c r="F26" s="26"/>
      <c r="G26" s="49" t="n">
        <v>0.416666666666667</v>
      </c>
      <c r="H26" s="26"/>
      <c r="I26" s="50" t="str">
        <f aca="false">E6</f>
        <v>Squash club Háje A</v>
      </c>
      <c r="J26" s="50" t="str">
        <f aca="false">E7</f>
        <v>Squash prisoners - block A</v>
      </c>
    </row>
    <row r="27" customFormat="false" ht="5.1" hidden="false" customHeight="true" outlineLevel="0" collapsed="false">
      <c r="B27" s="46"/>
      <c r="C27" s="59"/>
      <c r="D27" s="42"/>
      <c r="E27" s="48"/>
      <c r="F27" s="26"/>
      <c r="G27" s="42"/>
      <c r="H27" s="26"/>
      <c r="I27" s="44"/>
      <c r="J27" s="44"/>
    </row>
    <row r="28" customFormat="false" ht="14.4" hidden="false" customHeight="false" outlineLevel="0" collapsed="false">
      <c r="B28" s="46"/>
      <c r="C28" s="59"/>
      <c r="D28" s="42"/>
      <c r="E28" s="48"/>
      <c r="F28" s="26"/>
      <c r="G28" s="49" t="n">
        <v>0.416666666666667</v>
      </c>
      <c r="H28" s="26"/>
      <c r="I28" s="50" t="str">
        <f aca="false">E3</f>
        <v>SC Prague United B</v>
      </c>
      <c r="J28" s="50" t="str">
        <f aca="false">E5</f>
        <v>SK HAMR HEAD - C</v>
      </c>
    </row>
    <row r="29" customFormat="false" ht="5.1" hidden="false" customHeight="true" outlineLevel="0" collapsed="false">
      <c r="B29" s="46"/>
      <c r="C29" s="59"/>
      <c r="D29" s="42"/>
      <c r="E29" s="48"/>
      <c r="F29" s="26"/>
      <c r="G29" s="42"/>
      <c r="H29" s="26"/>
      <c r="I29" s="44"/>
      <c r="J29" s="44"/>
    </row>
    <row r="30" customFormat="false" ht="14.4" hidden="false" customHeight="false" outlineLevel="0" collapsed="false">
      <c r="B30" s="46"/>
      <c r="C30" s="59"/>
      <c r="D30" s="42"/>
      <c r="E30" s="48"/>
      <c r="F30" s="26"/>
      <c r="G30" s="49" t="n">
        <v>0.5</v>
      </c>
      <c r="H30" s="26"/>
      <c r="I30" s="50" t="str">
        <f aca="false">E2</f>
        <v>SK Poděbrady C</v>
      </c>
      <c r="J30" s="50" t="str">
        <f aca="false">E6</f>
        <v>Squash club Háje A</v>
      </c>
    </row>
    <row r="31" customFormat="false" ht="5.1" hidden="false" customHeight="true" outlineLevel="0" collapsed="false">
      <c r="B31" s="46"/>
      <c r="C31" s="59"/>
      <c r="D31" s="42"/>
      <c r="E31" s="48"/>
      <c r="F31" s="26"/>
      <c r="G31" s="42"/>
      <c r="H31" s="26"/>
      <c r="I31" s="44"/>
      <c r="J31" s="44"/>
    </row>
    <row r="32" customFormat="false" ht="14.4" hidden="false" customHeight="false" outlineLevel="0" collapsed="false">
      <c r="B32" s="46"/>
      <c r="C32" s="59"/>
      <c r="D32" s="45"/>
      <c r="E32" s="48"/>
      <c r="F32" s="26"/>
      <c r="G32" s="49" t="n">
        <v>0.5</v>
      </c>
      <c r="H32" s="26"/>
      <c r="I32" s="50" t="str">
        <f aca="false">E3</f>
        <v>SC Prague United B</v>
      </c>
      <c r="J32" s="50" t="str">
        <f aca="false">E4</f>
        <v>RESTAART SQUASH PARDUBICE</v>
      </c>
    </row>
    <row r="33" customFormat="false" ht="5.1" hidden="false" customHeight="true" outlineLevel="0" collapsed="false">
      <c r="B33" s="46"/>
      <c r="C33" s="59"/>
      <c r="D33" s="42"/>
      <c r="E33" s="48"/>
      <c r="F33" s="26"/>
      <c r="G33" s="42"/>
      <c r="H33" s="26"/>
      <c r="I33" s="44"/>
      <c r="J33" s="44"/>
    </row>
    <row r="34" customFormat="false" ht="14.4" hidden="false" customHeight="false" outlineLevel="0" collapsed="false">
      <c r="B34" s="46"/>
      <c r="C34" s="59"/>
      <c r="D34" s="45"/>
      <c r="E34" s="48"/>
      <c r="F34" s="26"/>
      <c r="G34" s="49" t="n">
        <v>0.5</v>
      </c>
      <c r="H34" s="26"/>
      <c r="I34" s="50" t="str">
        <f aca="false">E7</f>
        <v>Squash prisoners - block A</v>
      </c>
      <c r="J34" s="50" t="str">
        <f aca="false">E5</f>
        <v>SK HAMR HEAD - C</v>
      </c>
    </row>
    <row r="35" customFormat="false" ht="15.75" hidden="false" customHeight="true" outlineLevel="0" collapsed="false">
      <c r="B35" s="56"/>
      <c r="C35" s="56"/>
      <c r="D35" s="42"/>
      <c r="E35" s="57"/>
      <c r="F35" s="26"/>
      <c r="G35" s="26"/>
      <c r="H35" s="26"/>
      <c r="I35" s="58"/>
      <c r="J35" s="58"/>
    </row>
    <row r="36" customFormat="false" ht="14.4" hidden="false" customHeight="true" outlineLevel="0" collapsed="false">
      <c r="B36" s="35" t="s">
        <v>7</v>
      </c>
      <c r="C36" s="54" t="n">
        <v>43799</v>
      </c>
      <c r="D36" s="37"/>
      <c r="E36" s="38" t="s">
        <v>61</v>
      </c>
      <c r="F36" s="26"/>
      <c r="G36" s="39" t="n">
        <v>0.416666666666667</v>
      </c>
      <c r="H36" s="26"/>
      <c r="I36" s="40" t="str">
        <f aca="false">E2</f>
        <v>SK Poděbrady C</v>
      </c>
      <c r="J36" s="40" t="str">
        <f aca="false">E7</f>
        <v>Squash prisoners - block A</v>
      </c>
    </row>
    <row r="37" customFormat="false" ht="5.1" hidden="false" customHeight="true" outlineLevel="0" collapsed="false">
      <c r="B37" s="35"/>
      <c r="C37" s="54"/>
      <c r="D37" s="42"/>
      <c r="E37" s="38"/>
      <c r="F37" s="26"/>
      <c r="G37" s="43"/>
      <c r="H37" s="26"/>
      <c r="I37" s="44"/>
      <c r="J37" s="44"/>
    </row>
    <row r="38" customFormat="false" ht="14.4" hidden="false" customHeight="false" outlineLevel="0" collapsed="false">
      <c r="B38" s="35"/>
      <c r="C38" s="54"/>
      <c r="D38" s="45"/>
      <c r="E38" s="38"/>
      <c r="F38" s="26"/>
      <c r="G38" s="39" t="n">
        <v>0.416666666666667</v>
      </c>
      <c r="H38" s="26"/>
      <c r="I38" s="40" t="str">
        <f aca="false">E3</f>
        <v>SC Prague United B</v>
      </c>
      <c r="J38" s="40" t="str">
        <f aca="false">E6</f>
        <v>Squash club Háje A</v>
      </c>
    </row>
    <row r="39" customFormat="false" ht="5.1" hidden="false" customHeight="true" outlineLevel="0" collapsed="false">
      <c r="B39" s="35"/>
      <c r="C39" s="54"/>
      <c r="D39" s="42"/>
      <c r="E39" s="38"/>
      <c r="F39" s="26"/>
      <c r="G39" s="43"/>
      <c r="H39" s="26"/>
      <c r="I39" s="44"/>
      <c r="J39" s="44"/>
    </row>
    <row r="40" customFormat="false" ht="14.4" hidden="false" customHeight="false" outlineLevel="0" collapsed="false">
      <c r="B40" s="35"/>
      <c r="C40" s="54"/>
      <c r="D40" s="42"/>
      <c r="E40" s="38"/>
      <c r="F40" s="26"/>
      <c r="G40" s="39" t="n">
        <v>0.416666666666667</v>
      </c>
      <c r="H40" s="26"/>
      <c r="I40" s="40" t="str">
        <f aca="false">E4</f>
        <v>RESTAART SQUASH PARDUBICE</v>
      </c>
      <c r="J40" s="40" t="str">
        <f aca="false">E5</f>
        <v>SK HAMR HEAD - C</v>
      </c>
    </row>
    <row r="41" customFormat="false" ht="5.1" hidden="false" customHeight="true" outlineLevel="0" collapsed="false">
      <c r="B41" s="35"/>
      <c r="C41" s="54"/>
      <c r="D41" s="42"/>
      <c r="E41" s="38"/>
      <c r="F41" s="26"/>
      <c r="G41" s="43"/>
      <c r="H41" s="26"/>
      <c r="I41" s="44"/>
      <c r="J41" s="44"/>
    </row>
    <row r="42" customFormat="false" ht="14.4" hidden="false" customHeight="false" outlineLevel="0" collapsed="false">
      <c r="B42" s="35"/>
      <c r="C42" s="54"/>
      <c r="D42" s="42"/>
      <c r="E42" s="38"/>
      <c r="F42" s="26"/>
      <c r="G42" s="39" t="n">
        <v>0.5</v>
      </c>
      <c r="H42" s="26"/>
      <c r="I42" s="40" t="str">
        <f aca="false">E2</f>
        <v>SK Poděbrady C</v>
      </c>
      <c r="J42" s="40" t="str">
        <f aca="false">E5</f>
        <v>SK HAMR HEAD - C</v>
      </c>
    </row>
    <row r="43" customFormat="false" ht="5.1" hidden="false" customHeight="true" outlineLevel="0" collapsed="false">
      <c r="B43" s="35"/>
      <c r="C43" s="54"/>
      <c r="D43" s="42"/>
      <c r="E43" s="38"/>
      <c r="F43" s="26"/>
      <c r="G43" s="43"/>
      <c r="H43" s="26"/>
      <c r="I43" s="44"/>
      <c r="J43" s="44"/>
    </row>
    <row r="44" customFormat="false" ht="14.4" hidden="false" customHeight="false" outlineLevel="0" collapsed="false">
      <c r="B44" s="35"/>
      <c r="C44" s="54"/>
      <c r="D44" s="42"/>
      <c r="E44" s="38"/>
      <c r="F44" s="26"/>
      <c r="G44" s="39" t="n">
        <v>0.5</v>
      </c>
      <c r="H44" s="26"/>
      <c r="I44" s="40" t="str">
        <f aca="false">E3</f>
        <v>SC Prague United B</v>
      </c>
      <c r="J44" s="40" t="str">
        <f aca="false">E7</f>
        <v>Squash prisoners - block A</v>
      </c>
    </row>
    <row r="45" customFormat="false" ht="5.1" hidden="false" customHeight="true" outlineLevel="0" collapsed="false">
      <c r="B45" s="35"/>
      <c r="C45" s="54"/>
      <c r="D45" s="42"/>
      <c r="E45" s="38"/>
      <c r="F45" s="26"/>
      <c r="G45" s="43"/>
      <c r="H45" s="26"/>
      <c r="I45" s="44"/>
      <c r="J45" s="44"/>
    </row>
    <row r="46" customFormat="false" ht="14.4" hidden="false" customHeight="false" outlineLevel="0" collapsed="false">
      <c r="B46" s="35"/>
      <c r="C46" s="54"/>
      <c r="D46" s="45"/>
      <c r="E46" s="38"/>
      <c r="F46" s="26"/>
      <c r="G46" s="39" t="n">
        <v>0.5</v>
      </c>
      <c r="H46" s="26"/>
      <c r="I46" s="40" t="str">
        <f aca="false">E4</f>
        <v>RESTAART SQUASH PARDUBICE</v>
      </c>
      <c r="J46" s="40" t="str">
        <f aca="false">E6</f>
        <v>Squash club Háje A</v>
      </c>
    </row>
    <row r="47" customFormat="false" ht="15.75" hidden="false" customHeight="true" outlineLevel="0" collapsed="false">
      <c r="B47" s="56"/>
      <c r="C47" s="56"/>
      <c r="D47" s="42"/>
      <c r="E47" s="57"/>
      <c r="F47" s="26"/>
      <c r="G47" s="26"/>
      <c r="H47" s="26"/>
      <c r="I47" s="58"/>
      <c r="J47" s="58"/>
    </row>
    <row r="48" customFormat="false" ht="14.4" hidden="false" customHeight="true" outlineLevel="0" collapsed="false">
      <c r="B48" s="46" t="s">
        <v>10</v>
      </c>
      <c r="C48" s="59" t="n">
        <v>43800</v>
      </c>
      <c r="D48" s="37"/>
      <c r="E48" s="48" t="s">
        <v>55</v>
      </c>
      <c r="F48" s="26"/>
      <c r="G48" s="49" t="n">
        <v>0.416666666666667</v>
      </c>
      <c r="H48" s="26"/>
      <c r="I48" s="50" t="str">
        <f aca="false">E2</f>
        <v>SK Poděbrady C</v>
      </c>
      <c r="J48" s="50" t="str">
        <f aca="false">E3</f>
        <v>SC Prague United B</v>
      </c>
    </row>
    <row r="49" customFormat="false" ht="5.1" hidden="false" customHeight="true" outlineLevel="0" collapsed="false">
      <c r="B49" s="46"/>
      <c r="C49" s="59"/>
      <c r="D49" s="42"/>
      <c r="E49" s="48"/>
      <c r="F49" s="26"/>
      <c r="G49" s="42"/>
      <c r="H49" s="26"/>
      <c r="I49" s="44"/>
      <c r="J49" s="44"/>
    </row>
    <row r="50" customFormat="false" ht="14.4" hidden="false" customHeight="false" outlineLevel="0" collapsed="false">
      <c r="B50" s="46"/>
      <c r="C50" s="59"/>
      <c r="D50" s="42"/>
      <c r="E50" s="48"/>
      <c r="F50" s="26"/>
      <c r="G50" s="49" t="n">
        <v>0.416666666666667</v>
      </c>
      <c r="H50" s="26"/>
      <c r="I50" s="50" t="str">
        <f aca="false">E4</f>
        <v>RESTAART SQUASH PARDUBICE</v>
      </c>
      <c r="J50" s="50" t="str">
        <f aca="false">E7</f>
        <v>Squash prisoners - block A</v>
      </c>
    </row>
    <row r="51" customFormat="false" ht="5.1" hidden="false" customHeight="true" outlineLevel="0" collapsed="false">
      <c r="B51" s="46"/>
      <c r="C51" s="59"/>
      <c r="D51" s="42"/>
      <c r="E51" s="48"/>
      <c r="F51" s="26"/>
      <c r="G51" s="42"/>
      <c r="H51" s="26"/>
      <c r="I51" s="44"/>
      <c r="J51" s="44"/>
    </row>
    <row r="52" customFormat="false" ht="14.4" hidden="false" customHeight="false" outlineLevel="0" collapsed="false">
      <c r="B52" s="46"/>
      <c r="C52" s="59"/>
      <c r="D52" s="42"/>
      <c r="E52" s="48"/>
      <c r="F52" s="26"/>
      <c r="G52" s="49" t="n">
        <v>0.416666666666667</v>
      </c>
      <c r="H52" s="26"/>
      <c r="I52" s="50" t="str">
        <f aca="false">E5</f>
        <v>SK HAMR HEAD - C</v>
      </c>
      <c r="J52" s="50" t="str">
        <f aca="false">E6</f>
        <v>Squash club Háje A</v>
      </c>
    </row>
    <row r="53" customFormat="false" ht="5.1" hidden="false" customHeight="true" outlineLevel="0" collapsed="false">
      <c r="B53" s="46"/>
      <c r="C53" s="59"/>
      <c r="D53" s="42"/>
      <c r="E53" s="48"/>
      <c r="F53" s="26"/>
      <c r="G53" s="42"/>
      <c r="H53" s="26"/>
      <c r="I53" s="44"/>
      <c r="J53" s="44"/>
    </row>
    <row r="54" customFormat="false" ht="14.4" hidden="false" customHeight="false" outlineLevel="0" collapsed="false">
      <c r="B54" s="46"/>
      <c r="C54" s="59"/>
      <c r="D54" s="42"/>
      <c r="E54" s="48"/>
      <c r="F54" s="26"/>
      <c r="G54" s="49" t="n">
        <v>0.5</v>
      </c>
      <c r="H54" s="26"/>
      <c r="I54" s="50" t="str">
        <f aca="false">E2</f>
        <v>SK Poděbrady C</v>
      </c>
      <c r="J54" s="50" t="str">
        <f aca="false">E4</f>
        <v>RESTAART SQUASH PARDUBICE</v>
      </c>
    </row>
    <row r="55" customFormat="false" ht="5.1" hidden="false" customHeight="true" outlineLevel="0" collapsed="false">
      <c r="B55" s="46"/>
      <c r="C55" s="59"/>
      <c r="D55" s="42"/>
      <c r="E55" s="48"/>
      <c r="F55" s="26"/>
      <c r="G55" s="42"/>
      <c r="H55" s="26"/>
      <c r="I55" s="44"/>
      <c r="J55" s="44"/>
    </row>
    <row r="56" customFormat="false" ht="14.4" hidden="false" customHeight="false" outlineLevel="0" collapsed="false">
      <c r="B56" s="46"/>
      <c r="C56" s="59"/>
      <c r="D56" s="45"/>
      <c r="E56" s="48"/>
      <c r="F56" s="26"/>
      <c r="G56" s="49" t="n">
        <v>0.5</v>
      </c>
      <c r="H56" s="26"/>
      <c r="I56" s="50" t="str">
        <f aca="false">E6</f>
        <v>Squash club Háje A</v>
      </c>
      <c r="J56" s="50" t="str">
        <f aca="false">E7</f>
        <v>Squash prisoners - block A</v>
      </c>
    </row>
    <row r="57" customFormat="false" ht="5.1" hidden="false" customHeight="true" outlineLevel="0" collapsed="false">
      <c r="B57" s="46"/>
      <c r="C57" s="59"/>
      <c r="D57" s="42"/>
      <c r="E57" s="48"/>
      <c r="F57" s="26"/>
      <c r="G57" s="42"/>
      <c r="H57" s="26"/>
      <c r="I57" s="44"/>
      <c r="J57" s="44"/>
    </row>
    <row r="58" customFormat="false" ht="14.4" hidden="false" customHeight="false" outlineLevel="0" collapsed="false">
      <c r="B58" s="46"/>
      <c r="C58" s="59"/>
      <c r="D58" s="45"/>
      <c r="E58" s="48"/>
      <c r="F58" s="26"/>
      <c r="G58" s="49" t="n">
        <v>0.5</v>
      </c>
      <c r="H58" s="26"/>
      <c r="I58" s="50" t="str">
        <f aca="false">E3</f>
        <v>SC Prague United B</v>
      </c>
      <c r="J58" s="50" t="str">
        <f aca="false">E5</f>
        <v>SK HAMR HEAD - C</v>
      </c>
    </row>
    <row r="59" customFormat="false" ht="14.4" hidden="false" customHeight="false" outlineLevel="0" collapsed="false">
      <c r="E59" s="60"/>
      <c r="I59" s="3"/>
      <c r="J59" s="3"/>
    </row>
    <row r="60" customFormat="false" ht="14.4" hidden="false" customHeight="true" outlineLevel="0" collapsed="false">
      <c r="B60" s="35" t="s">
        <v>13</v>
      </c>
      <c r="C60" s="54" t="n">
        <v>43855</v>
      </c>
      <c r="D60" s="37"/>
      <c r="E60" s="38" t="s">
        <v>44</v>
      </c>
      <c r="F60" s="26"/>
      <c r="G60" s="39" t="n">
        <v>0.416666666666667</v>
      </c>
      <c r="H60" s="26"/>
      <c r="I60" s="40" t="str">
        <f aca="false">E2</f>
        <v>SK Poděbrady C</v>
      </c>
      <c r="J60" s="40" t="str">
        <f aca="false">E6</f>
        <v>Squash club Háje A</v>
      </c>
    </row>
    <row r="61" customFormat="false" ht="5.1" hidden="false" customHeight="true" outlineLevel="0" collapsed="false">
      <c r="B61" s="35"/>
      <c r="C61" s="35"/>
      <c r="D61" s="42"/>
      <c r="E61" s="38"/>
      <c r="F61" s="26"/>
      <c r="G61" s="43"/>
      <c r="H61" s="26"/>
      <c r="I61" s="44"/>
      <c r="J61" s="44"/>
    </row>
    <row r="62" customFormat="false" ht="14.4" hidden="false" customHeight="false" outlineLevel="0" collapsed="false">
      <c r="B62" s="35"/>
      <c r="C62" s="35"/>
      <c r="D62" s="45"/>
      <c r="E62" s="38"/>
      <c r="F62" s="26"/>
      <c r="G62" s="39" t="n">
        <v>0.416666666666667</v>
      </c>
      <c r="H62" s="26"/>
      <c r="I62" s="40" t="str">
        <f aca="false">E3</f>
        <v>SC Prague United B</v>
      </c>
      <c r="J62" s="40" t="str">
        <f aca="false">E4</f>
        <v>RESTAART SQUASH PARDUBICE</v>
      </c>
    </row>
    <row r="63" customFormat="false" ht="5.1" hidden="false" customHeight="true" outlineLevel="0" collapsed="false">
      <c r="B63" s="35"/>
      <c r="C63" s="35"/>
      <c r="D63" s="42"/>
      <c r="E63" s="38"/>
      <c r="F63" s="26"/>
      <c r="G63" s="43"/>
      <c r="H63" s="26"/>
      <c r="I63" s="44"/>
      <c r="J63" s="44"/>
    </row>
    <row r="64" customFormat="false" ht="14.4" hidden="false" customHeight="false" outlineLevel="0" collapsed="false">
      <c r="B64" s="35"/>
      <c r="C64" s="35"/>
      <c r="D64" s="42"/>
      <c r="E64" s="38"/>
      <c r="F64" s="26"/>
      <c r="G64" s="39" t="n">
        <v>0.416666666666667</v>
      </c>
      <c r="H64" s="26"/>
      <c r="I64" s="40" t="str">
        <f aca="false">E7</f>
        <v>Squash prisoners - block A</v>
      </c>
      <c r="J64" s="40" t="str">
        <f aca="false">E5</f>
        <v>SK HAMR HEAD - C</v>
      </c>
    </row>
    <row r="65" customFormat="false" ht="5.1" hidden="false" customHeight="true" outlineLevel="0" collapsed="false">
      <c r="B65" s="35"/>
      <c r="C65" s="35"/>
      <c r="D65" s="42"/>
      <c r="E65" s="38"/>
      <c r="F65" s="26"/>
      <c r="G65" s="43"/>
      <c r="H65" s="26"/>
      <c r="I65" s="44"/>
      <c r="J65" s="44"/>
    </row>
    <row r="66" customFormat="false" ht="14.4" hidden="false" customHeight="false" outlineLevel="0" collapsed="false">
      <c r="B66" s="35"/>
      <c r="C66" s="35"/>
      <c r="D66" s="42"/>
      <c r="E66" s="38"/>
      <c r="F66" s="26"/>
      <c r="G66" s="39" t="n">
        <v>0.5</v>
      </c>
      <c r="H66" s="26"/>
      <c r="I66" s="40" t="str">
        <f aca="false">E2</f>
        <v>SK Poděbrady C</v>
      </c>
      <c r="J66" s="40" t="str">
        <f aca="false">E7</f>
        <v>Squash prisoners - block A</v>
      </c>
    </row>
    <row r="67" customFormat="false" ht="5.1" hidden="false" customHeight="true" outlineLevel="0" collapsed="false">
      <c r="B67" s="35"/>
      <c r="C67" s="35"/>
      <c r="D67" s="42"/>
      <c r="E67" s="38"/>
      <c r="F67" s="26"/>
      <c r="G67" s="43"/>
      <c r="H67" s="26"/>
      <c r="I67" s="44"/>
      <c r="J67" s="44"/>
    </row>
    <row r="68" customFormat="false" ht="14.4" hidden="false" customHeight="false" outlineLevel="0" collapsed="false">
      <c r="B68" s="35"/>
      <c r="C68" s="35"/>
      <c r="D68" s="42"/>
      <c r="E68" s="38"/>
      <c r="F68" s="26"/>
      <c r="G68" s="39" t="n">
        <v>0.5</v>
      </c>
      <c r="H68" s="26"/>
      <c r="I68" s="40" t="str">
        <f aca="false">E3</f>
        <v>SC Prague United B</v>
      </c>
      <c r="J68" s="40" t="str">
        <f aca="false">E6</f>
        <v>Squash club Háje A</v>
      </c>
    </row>
    <row r="69" customFormat="false" ht="5.1" hidden="false" customHeight="true" outlineLevel="0" collapsed="false">
      <c r="B69" s="35"/>
      <c r="C69" s="35"/>
      <c r="D69" s="42"/>
      <c r="E69" s="38"/>
      <c r="F69" s="26"/>
      <c r="G69" s="43"/>
      <c r="H69" s="26"/>
      <c r="I69" s="44"/>
      <c r="J69" s="44"/>
    </row>
    <row r="70" customFormat="false" ht="14.4" hidden="false" customHeight="false" outlineLevel="0" collapsed="false">
      <c r="B70" s="35"/>
      <c r="C70" s="35"/>
      <c r="D70" s="45"/>
      <c r="E70" s="38"/>
      <c r="F70" s="26"/>
      <c r="G70" s="39" t="n">
        <v>0.5</v>
      </c>
      <c r="H70" s="26"/>
      <c r="I70" s="40" t="str">
        <f aca="false">E4</f>
        <v>RESTAART SQUASH PARDUBICE</v>
      </c>
      <c r="J70" s="40" t="str">
        <f aca="false">E5</f>
        <v>SK HAMR HEAD - C</v>
      </c>
    </row>
    <row r="71" customFormat="false" ht="16.2" hidden="false" customHeight="false" outlineLevel="0" collapsed="false">
      <c r="B71" s="56"/>
      <c r="C71" s="56"/>
      <c r="D71" s="42"/>
      <c r="E71" s="57"/>
      <c r="F71" s="26"/>
      <c r="G71" s="26"/>
      <c r="H71" s="26"/>
      <c r="I71" s="58"/>
      <c r="J71" s="58"/>
    </row>
    <row r="72" customFormat="false" ht="14.4" hidden="false" customHeight="true" outlineLevel="0" collapsed="false">
      <c r="B72" s="46" t="s">
        <v>24</v>
      </c>
      <c r="C72" s="59" t="n">
        <v>43856</v>
      </c>
      <c r="D72" s="37"/>
      <c r="E72" s="48" t="s">
        <v>58</v>
      </c>
      <c r="F72" s="26"/>
      <c r="G72" s="49" t="n">
        <v>0.416666666666667</v>
      </c>
      <c r="H72" s="26"/>
      <c r="I72" s="50" t="str">
        <f aca="false">E2</f>
        <v>SK Poděbrady C</v>
      </c>
      <c r="J72" s="50" t="str">
        <f aca="false">E5</f>
        <v>SK HAMR HEAD - C</v>
      </c>
    </row>
    <row r="73" customFormat="false" ht="5.1" hidden="false" customHeight="true" outlineLevel="0" collapsed="false">
      <c r="B73" s="46"/>
      <c r="C73" s="46"/>
      <c r="D73" s="42"/>
      <c r="E73" s="48"/>
      <c r="F73" s="26"/>
      <c r="G73" s="42"/>
      <c r="H73" s="26"/>
      <c r="I73" s="44"/>
      <c r="J73" s="44"/>
    </row>
    <row r="74" customFormat="false" ht="14.4" hidden="false" customHeight="false" outlineLevel="0" collapsed="false">
      <c r="B74" s="46"/>
      <c r="C74" s="46"/>
      <c r="D74" s="42"/>
      <c r="E74" s="48"/>
      <c r="F74" s="26"/>
      <c r="G74" s="49" t="n">
        <v>0.416666666666667</v>
      </c>
      <c r="H74" s="26"/>
      <c r="I74" s="50" t="str">
        <f aca="false">E3</f>
        <v>SC Prague United B</v>
      </c>
      <c r="J74" s="50" t="str">
        <f aca="false">E7</f>
        <v>Squash prisoners - block A</v>
      </c>
    </row>
    <row r="75" customFormat="false" ht="5.1" hidden="false" customHeight="true" outlineLevel="0" collapsed="false">
      <c r="B75" s="46"/>
      <c r="C75" s="46"/>
      <c r="D75" s="42"/>
      <c r="E75" s="48"/>
      <c r="F75" s="26"/>
      <c r="G75" s="42"/>
      <c r="H75" s="26"/>
      <c r="I75" s="44"/>
      <c r="J75" s="44"/>
    </row>
    <row r="76" customFormat="false" ht="14.4" hidden="false" customHeight="false" outlineLevel="0" collapsed="false">
      <c r="B76" s="46"/>
      <c r="C76" s="46"/>
      <c r="D76" s="42"/>
      <c r="E76" s="48"/>
      <c r="F76" s="26"/>
      <c r="G76" s="49" t="n">
        <v>0.416666666666667</v>
      </c>
      <c r="H76" s="26"/>
      <c r="I76" s="50" t="str">
        <f aca="false">E4</f>
        <v>RESTAART SQUASH PARDUBICE</v>
      </c>
      <c r="J76" s="50" t="str">
        <f aca="false">E6</f>
        <v>Squash club Háje A</v>
      </c>
    </row>
    <row r="77" customFormat="false" ht="5.1" hidden="false" customHeight="true" outlineLevel="0" collapsed="false">
      <c r="B77" s="46"/>
      <c r="C77" s="46"/>
      <c r="D77" s="42"/>
      <c r="E77" s="48"/>
      <c r="F77" s="26"/>
      <c r="G77" s="42"/>
      <c r="H77" s="26"/>
      <c r="I77" s="44"/>
      <c r="J77" s="44"/>
    </row>
    <row r="78" customFormat="false" ht="14.4" hidden="false" customHeight="false" outlineLevel="0" collapsed="false">
      <c r="B78" s="46"/>
      <c r="C78" s="46"/>
      <c r="D78" s="42"/>
      <c r="E78" s="48"/>
      <c r="F78" s="26"/>
      <c r="G78" s="49" t="n">
        <v>0.5</v>
      </c>
      <c r="H78" s="26"/>
      <c r="I78" s="50" t="str">
        <f aca="false">E2</f>
        <v>SK Poděbrady C</v>
      </c>
      <c r="J78" s="50" t="str">
        <f aca="false">E3</f>
        <v>SC Prague United B</v>
      </c>
    </row>
    <row r="79" customFormat="false" ht="5.1" hidden="false" customHeight="true" outlineLevel="0" collapsed="false">
      <c r="B79" s="46"/>
      <c r="C79" s="46"/>
      <c r="D79" s="42"/>
      <c r="E79" s="48"/>
      <c r="F79" s="26"/>
      <c r="G79" s="42"/>
      <c r="H79" s="26"/>
      <c r="I79" s="44"/>
      <c r="J79" s="44"/>
    </row>
    <row r="80" customFormat="false" ht="14.4" hidden="false" customHeight="false" outlineLevel="0" collapsed="false">
      <c r="B80" s="46"/>
      <c r="C80" s="46"/>
      <c r="D80" s="45"/>
      <c r="E80" s="48"/>
      <c r="F80" s="26"/>
      <c r="G80" s="49" t="n">
        <v>0.5</v>
      </c>
      <c r="H80" s="26"/>
      <c r="I80" s="50" t="str">
        <f aca="false">E4</f>
        <v>RESTAART SQUASH PARDUBICE</v>
      </c>
      <c r="J80" s="50" t="str">
        <f aca="false">E7</f>
        <v>Squash prisoners - block A</v>
      </c>
    </row>
    <row r="81" customFormat="false" ht="5.1" hidden="false" customHeight="true" outlineLevel="0" collapsed="false">
      <c r="B81" s="46"/>
      <c r="C81" s="46"/>
      <c r="D81" s="42"/>
      <c r="E81" s="48"/>
      <c r="F81" s="26"/>
      <c r="G81" s="42"/>
      <c r="H81" s="26"/>
      <c r="I81" s="44"/>
      <c r="J81" s="44"/>
    </row>
    <row r="82" customFormat="false" ht="14.4" hidden="false" customHeight="false" outlineLevel="0" collapsed="false">
      <c r="B82" s="46"/>
      <c r="C82" s="46"/>
      <c r="D82" s="45"/>
      <c r="E82" s="48"/>
      <c r="F82" s="26"/>
      <c r="G82" s="49" t="n">
        <v>0.5</v>
      </c>
      <c r="H82" s="26"/>
      <c r="I82" s="50" t="str">
        <f aca="false">E5</f>
        <v>SK HAMR HEAD - C</v>
      </c>
      <c r="J82" s="50" t="str">
        <f aca="false">E6</f>
        <v>Squash club Háje A</v>
      </c>
    </row>
    <row r="83" customFormat="false" ht="14.4" hidden="false" customHeight="false" outlineLevel="0" collapsed="false">
      <c r="E83" s="60"/>
      <c r="I83" s="3"/>
      <c r="J83" s="3"/>
    </row>
    <row r="84" customFormat="false" ht="14.4" hidden="false" customHeight="true" outlineLevel="0" collapsed="false">
      <c r="B84" s="61" t="s">
        <v>25</v>
      </c>
      <c r="C84" s="62" t="n">
        <v>43925</v>
      </c>
      <c r="D84" s="37"/>
      <c r="E84" s="38" t="s">
        <v>64</v>
      </c>
      <c r="F84" s="26"/>
      <c r="G84" s="39" t="n">
        <v>0.416666666666667</v>
      </c>
      <c r="H84" s="26"/>
      <c r="I84" s="40" t="str">
        <f aca="false">E2</f>
        <v>SK Poděbrady C</v>
      </c>
      <c r="J84" s="40" t="str">
        <f aca="false">E4</f>
        <v>RESTAART SQUASH PARDUBICE</v>
      </c>
    </row>
    <row r="85" customFormat="false" ht="5.1" hidden="false" customHeight="true" outlineLevel="0" collapsed="false">
      <c r="B85" s="61"/>
      <c r="C85" s="61"/>
      <c r="D85" s="42"/>
      <c r="E85" s="38"/>
      <c r="F85" s="26"/>
      <c r="G85" s="43"/>
      <c r="H85" s="26"/>
      <c r="I85" s="44"/>
      <c r="J85" s="44"/>
    </row>
    <row r="86" customFormat="false" ht="14.4" hidden="false" customHeight="false" outlineLevel="0" collapsed="false">
      <c r="B86" s="61"/>
      <c r="C86" s="61"/>
      <c r="D86" s="45"/>
      <c r="E86" s="38"/>
      <c r="F86" s="26"/>
      <c r="G86" s="39" t="n">
        <v>0.416666666666667</v>
      </c>
      <c r="H86" s="26"/>
      <c r="I86" s="40" t="str">
        <f aca="false">E6</f>
        <v>Squash club Háje A</v>
      </c>
      <c r="J86" s="40" t="str">
        <f aca="false">E7</f>
        <v>Squash prisoners - block A</v>
      </c>
    </row>
    <row r="87" customFormat="false" ht="5.1" hidden="false" customHeight="true" outlineLevel="0" collapsed="false">
      <c r="B87" s="61"/>
      <c r="C87" s="61"/>
      <c r="D87" s="42"/>
      <c r="E87" s="38"/>
      <c r="F87" s="26"/>
      <c r="G87" s="43"/>
      <c r="H87" s="26"/>
      <c r="I87" s="44"/>
      <c r="J87" s="44"/>
    </row>
    <row r="88" customFormat="false" ht="14.4" hidden="false" customHeight="false" outlineLevel="0" collapsed="false">
      <c r="B88" s="61"/>
      <c r="C88" s="61"/>
      <c r="D88" s="42"/>
      <c r="E88" s="38"/>
      <c r="F88" s="26"/>
      <c r="G88" s="39" t="n">
        <v>0.416666666666667</v>
      </c>
      <c r="H88" s="26"/>
      <c r="I88" s="40" t="str">
        <f aca="false">E3</f>
        <v>SC Prague United B</v>
      </c>
      <c r="J88" s="40" t="str">
        <f aca="false">E5</f>
        <v>SK HAMR HEAD - C</v>
      </c>
    </row>
    <row r="89" customFormat="false" ht="5.1" hidden="false" customHeight="true" outlineLevel="0" collapsed="false">
      <c r="B89" s="61"/>
      <c r="C89" s="61"/>
      <c r="D89" s="42"/>
      <c r="E89" s="38"/>
      <c r="F89" s="26"/>
      <c r="G89" s="43"/>
      <c r="H89" s="26"/>
      <c r="I89" s="44"/>
      <c r="J89" s="44"/>
    </row>
    <row r="90" customFormat="false" ht="14.4" hidden="false" customHeight="false" outlineLevel="0" collapsed="false">
      <c r="B90" s="61"/>
      <c r="C90" s="61"/>
      <c r="D90" s="42"/>
      <c r="E90" s="38"/>
      <c r="F90" s="26"/>
      <c r="G90" s="39" t="n">
        <v>0.5</v>
      </c>
      <c r="H90" s="26"/>
      <c r="I90" s="40" t="str">
        <f aca="false">E2</f>
        <v>SK Poděbrady C</v>
      </c>
      <c r="J90" s="40" t="str">
        <f aca="false">E6</f>
        <v>Squash club Háje A</v>
      </c>
    </row>
    <row r="91" customFormat="false" ht="5.1" hidden="false" customHeight="true" outlineLevel="0" collapsed="false">
      <c r="B91" s="61"/>
      <c r="C91" s="61"/>
      <c r="D91" s="42"/>
      <c r="E91" s="38"/>
      <c r="F91" s="26"/>
      <c r="G91" s="43"/>
      <c r="H91" s="26"/>
      <c r="I91" s="44"/>
      <c r="J91" s="44"/>
    </row>
    <row r="92" customFormat="false" ht="14.4" hidden="false" customHeight="false" outlineLevel="0" collapsed="false">
      <c r="B92" s="61"/>
      <c r="C92" s="61"/>
      <c r="D92" s="42"/>
      <c r="E92" s="38"/>
      <c r="F92" s="26"/>
      <c r="G92" s="39" t="n">
        <v>0.5</v>
      </c>
      <c r="H92" s="26"/>
      <c r="I92" s="40" t="str">
        <f aca="false">E3</f>
        <v>SC Prague United B</v>
      </c>
      <c r="J92" s="40" t="str">
        <f aca="false">E4</f>
        <v>RESTAART SQUASH PARDUBICE</v>
      </c>
    </row>
    <row r="93" customFormat="false" ht="5.1" hidden="false" customHeight="true" outlineLevel="0" collapsed="false">
      <c r="B93" s="61"/>
      <c r="C93" s="61"/>
      <c r="D93" s="42"/>
      <c r="E93" s="38"/>
      <c r="F93" s="26"/>
      <c r="G93" s="43"/>
      <c r="H93" s="26"/>
      <c r="I93" s="44"/>
      <c r="J93" s="44"/>
    </row>
    <row r="94" customFormat="false" ht="14.4" hidden="false" customHeight="false" outlineLevel="0" collapsed="false">
      <c r="B94" s="61"/>
      <c r="C94" s="61"/>
      <c r="D94" s="45"/>
      <c r="E94" s="38"/>
      <c r="F94" s="26"/>
      <c r="G94" s="39" t="n">
        <v>0.5</v>
      </c>
      <c r="H94" s="26"/>
      <c r="I94" s="40" t="str">
        <f aca="false">E7</f>
        <v>Squash prisoners - block A</v>
      </c>
      <c r="J94" s="40" t="str">
        <f aca="false">E5</f>
        <v>SK HAMR HEAD - C</v>
      </c>
    </row>
    <row r="95" customFormat="false" ht="14.4" hidden="false" customHeight="false" outlineLevel="0" collapsed="false">
      <c r="B95" s="63"/>
      <c r="C95" s="63"/>
      <c r="E95" s="60"/>
      <c r="I95" s="3"/>
      <c r="J95" s="3"/>
    </row>
    <row r="96" customFormat="false" ht="14.4" hidden="false" customHeight="true" outlineLevel="0" collapsed="false">
      <c r="B96" s="61" t="s">
        <v>26</v>
      </c>
      <c r="C96" s="62" t="n">
        <v>43925</v>
      </c>
      <c r="D96" s="64"/>
      <c r="E96" s="48" t="s">
        <v>64</v>
      </c>
      <c r="F96" s="26"/>
      <c r="G96" s="49" t="n">
        <v>0.583333333333333</v>
      </c>
      <c r="H96" s="26"/>
      <c r="I96" s="50" t="str">
        <f aca="false">E2</f>
        <v>SK Poděbrady C</v>
      </c>
      <c r="J96" s="50" t="str">
        <f aca="false">E7</f>
        <v>Squash prisoners - block A</v>
      </c>
    </row>
    <row r="97" customFormat="false" ht="5.1" hidden="false" customHeight="true" outlineLevel="0" collapsed="false">
      <c r="B97" s="61"/>
      <c r="C97" s="61"/>
      <c r="D97" s="65"/>
      <c r="E97" s="48"/>
      <c r="F97" s="26"/>
      <c r="G97" s="42"/>
      <c r="H97" s="26"/>
      <c r="I97" s="44"/>
      <c r="J97" s="44"/>
    </row>
    <row r="98" customFormat="false" ht="14.4" hidden="false" customHeight="false" outlineLevel="0" collapsed="false">
      <c r="B98" s="61"/>
      <c r="C98" s="61"/>
      <c r="D98" s="66"/>
      <c r="E98" s="48"/>
      <c r="F98" s="26"/>
      <c r="G98" s="49" t="n">
        <v>0.583333333333333</v>
      </c>
      <c r="H98" s="26"/>
      <c r="I98" s="50" t="str">
        <f aca="false">E3</f>
        <v>SC Prague United B</v>
      </c>
      <c r="J98" s="50" t="str">
        <f aca="false">E6</f>
        <v>Squash club Háje A</v>
      </c>
    </row>
    <row r="99" customFormat="false" ht="5.1" hidden="false" customHeight="true" outlineLevel="0" collapsed="false">
      <c r="B99" s="61"/>
      <c r="C99" s="61"/>
      <c r="D99" s="65"/>
      <c r="E99" s="48"/>
      <c r="F99" s="26"/>
      <c r="G99" s="42"/>
      <c r="H99" s="26"/>
      <c r="I99" s="44"/>
      <c r="J99" s="44"/>
    </row>
    <row r="100" customFormat="false" ht="14.4" hidden="false" customHeight="false" outlineLevel="0" collapsed="false">
      <c r="B100" s="61"/>
      <c r="C100" s="61"/>
      <c r="D100" s="66"/>
      <c r="E100" s="48"/>
      <c r="F100" s="26"/>
      <c r="G100" s="49" t="n">
        <v>0.583333333333333</v>
      </c>
      <c r="H100" s="26"/>
      <c r="I100" s="50" t="str">
        <f aca="false">E4</f>
        <v>RESTAART SQUASH PARDUBICE</v>
      </c>
      <c r="J100" s="50" t="str">
        <f aca="false">E5</f>
        <v>SK HAMR HEAD - C</v>
      </c>
    </row>
  </sheetData>
  <mergeCells count="31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94"/>
    <mergeCell ref="C84:C94"/>
    <mergeCell ref="E84:E94"/>
    <mergeCell ref="B96:B100"/>
    <mergeCell ref="C96:C100"/>
    <mergeCell ref="E96:E10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2" activeCellId="0" sqref="L42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1"/>
    <col collapsed="false" customWidth="true" hidden="false" outlineLevel="0" max="3" min="3" style="2" width="14.01"/>
    <col collapsed="false" customWidth="true" hidden="false" outlineLevel="0" max="4" min="4" style="2" width="3.45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4"/>
    <col collapsed="false" customWidth="true" hidden="false" outlineLevel="0" max="8" min="8" style="2" width="1.56"/>
    <col collapsed="false" customWidth="true" hidden="false" outlineLevel="0" max="10" min="9" style="2" width="50.67"/>
    <col collapsed="false" customWidth="true" hidden="false" outlineLevel="0" max="11" min="11" style="1" width="2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65</v>
      </c>
      <c r="C2" s="4"/>
      <c r="D2" s="5" t="s">
        <v>1</v>
      </c>
      <c r="E2" s="6" t="s">
        <v>66</v>
      </c>
      <c r="F2" s="7"/>
      <c r="G2" s="8"/>
      <c r="H2" s="7"/>
      <c r="I2" s="9" t="s">
        <v>67</v>
      </c>
      <c r="J2" s="10"/>
      <c r="K2" s="11"/>
    </row>
    <row r="3" customFormat="false" ht="15" hidden="false" customHeight="false" outlineLevel="0" collapsed="false">
      <c r="B3" s="4"/>
      <c r="C3" s="4"/>
      <c r="D3" s="12" t="s">
        <v>4</v>
      </c>
      <c r="E3" s="13" t="s">
        <v>68</v>
      </c>
      <c r="F3" s="14"/>
      <c r="G3" s="15"/>
      <c r="H3" s="14"/>
      <c r="I3" s="16" t="s">
        <v>69</v>
      </c>
      <c r="J3" s="17"/>
      <c r="K3" s="11"/>
    </row>
    <row r="4" customFormat="false" ht="15" hidden="false" customHeight="false" outlineLevel="0" collapsed="false">
      <c r="B4" s="4"/>
      <c r="C4" s="4"/>
      <c r="D4" s="12" t="s">
        <v>7</v>
      </c>
      <c r="E4" s="13" t="s">
        <v>70</v>
      </c>
      <c r="F4" s="14"/>
      <c r="G4" s="15"/>
      <c r="H4" s="14"/>
      <c r="I4" s="16" t="s">
        <v>71</v>
      </c>
      <c r="J4" s="17"/>
      <c r="K4" s="11"/>
    </row>
    <row r="5" customFormat="false" ht="15" hidden="false" customHeight="false" outlineLevel="0" collapsed="false">
      <c r="B5" s="4"/>
      <c r="C5" s="4"/>
      <c r="D5" s="12" t="s">
        <v>10</v>
      </c>
      <c r="E5" s="13" t="s">
        <v>72</v>
      </c>
      <c r="F5" s="14"/>
      <c r="G5" s="15"/>
      <c r="H5" s="14"/>
      <c r="I5" s="16" t="s">
        <v>73</v>
      </c>
      <c r="J5" s="17"/>
      <c r="K5" s="11"/>
    </row>
    <row r="6" customFormat="false" ht="15" hidden="false" customHeight="false" outlineLevel="0" collapsed="false">
      <c r="B6" s="4"/>
      <c r="C6" s="4"/>
      <c r="D6" s="12" t="s">
        <v>13</v>
      </c>
      <c r="E6" s="13" t="s">
        <v>74</v>
      </c>
      <c r="F6" s="14"/>
      <c r="G6" s="15"/>
      <c r="H6" s="14"/>
      <c r="I6" s="16" t="s">
        <v>73</v>
      </c>
      <c r="J6" s="17"/>
      <c r="K6" s="11"/>
    </row>
    <row r="7" customFormat="false" ht="15" hidden="false" customHeight="false" outlineLevel="0" collapsed="false">
      <c r="B7" s="4"/>
      <c r="C7" s="4"/>
      <c r="D7" s="18" t="s">
        <v>24</v>
      </c>
      <c r="E7" s="19" t="s">
        <v>75</v>
      </c>
      <c r="F7" s="20"/>
      <c r="G7" s="21"/>
      <c r="H7" s="20"/>
      <c r="I7" s="22" t="s">
        <v>76</v>
      </c>
      <c r="J7" s="52"/>
    </row>
    <row r="8" customFormat="false" ht="14.4" hidden="false" customHeight="false" outlineLevel="0" collapsed="false">
      <c r="B8" s="53"/>
      <c r="C8" s="53"/>
      <c r="D8" s="53"/>
      <c r="E8" s="27"/>
      <c r="F8" s="53"/>
      <c r="G8" s="27"/>
      <c r="H8" s="53"/>
      <c r="I8" s="53"/>
      <c r="J8" s="53"/>
    </row>
    <row r="9" customFormat="false" ht="15" hidden="false" customHeight="true" outlineLevel="0" collapsed="false">
      <c r="B9" s="28" t="s">
        <v>16</v>
      </c>
      <c r="C9" s="28" t="s">
        <v>17</v>
      </c>
      <c r="D9" s="29"/>
      <c r="E9" s="28" t="s">
        <v>18</v>
      </c>
      <c r="F9" s="30"/>
      <c r="G9" s="31" t="s">
        <v>19</v>
      </c>
      <c r="H9" s="30"/>
      <c r="I9" s="32" t="s">
        <v>20</v>
      </c>
      <c r="J9" s="32"/>
    </row>
    <row r="10" customFormat="false" ht="15" hidden="false" customHeight="false" outlineLevel="0" collapsed="false">
      <c r="B10" s="28"/>
      <c r="C10" s="28"/>
      <c r="D10" s="29"/>
      <c r="E10" s="28"/>
      <c r="F10" s="30"/>
      <c r="G10" s="31"/>
      <c r="H10" s="30"/>
      <c r="I10" s="33" t="s">
        <v>21</v>
      </c>
      <c r="J10" s="34" t="s">
        <v>22</v>
      </c>
    </row>
    <row r="11" customFormat="false" ht="12" hidden="false" customHeight="true" outlineLevel="0" collapsed="false">
      <c r="B11" s="24"/>
      <c r="C11" s="24"/>
      <c r="D11" s="25"/>
      <c r="E11" s="26"/>
      <c r="F11" s="24"/>
      <c r="G11" s="26"/>
      <c r="H11" s="24"/>
      <c r="I11" s="27"/>
      <c r="J11" s="27"/>
    </row>
    <row r="12" customFormat="false" ht="14.4" hidden="false" customHeight="true" outlineLevel="0" collapsed="false">
      <c r="B12" s="35" t="s">
        <v>1</v>
      </c>
      <c r="C12" s="54" t="n">
        <v>43743</v>
      </c>
      <c r="D12" s="37"/>
      <c r="E12" s="38" t="s">
        <v>67</v>
      </c>
      <c r="F12" s="26"/>
      <c r="G12" s="39" t="n">
        <v>0.416666666666667</v>
      </c>
      <c r="H12" s="26"/>
      <c r="I12" s="40" t="str">
        <f aca="false">E2</f>
        <v>Squash Slovácká B</v>
      </c>
      <c r="J12" s="40" t="str">
        <f aca="false">E5</f>
        <v>Viktoria Brno Pneukomplet </v>
      </c>
      <c r="L12" s="41"/>
    </row>
    <row r="13" customFormat="false" ht="5.1" hidden="false" customHeight="true" outlineLevel="0" collapsed="false">
      <c r="B13" s="35"/>
      <c r="C13" s="54"/>
      <c r="D13" s="42"/>
      <c r="E13" s="38"/>
      <c r="F13" s="26"/>
      <c r="G13" s="43"/>
      <c r="H13" s="26"/>
      <c r="I13" s="44"/>
      <c r="J13" s="44"/>
      <c r="L13" s="41"/>
    </row>
    <row r="14" customFormat="false" ht="14.4" hidden="false" customHeight="true" outlineLevel="0" collapsed="false">
      <c r="B14" s="35"/>
      <c r="C14" s="54"/>
      <c r="D14" s="45"/>
      <c r="E14" s="38"/>
      <c r="F14" s="26"/>
      <c r="G14" s="39" t="n">
        <v>0.416666666666667</v>
      </c>
      <c r="H14" s="26"/>
      <c r="I14" s="40" t="str">
        <f aca="false">E3</f>
        <v>Moravská Slavia Brno C</v>
      </c>
      <c r="J14" s="40" t="str">
        <f aca="false">E7</f>
        <v>SQ Haná Vyškov</v>
      </c>
      <c r="L14" s="41"/>
    </row>
    <row r="15" customFormat="false" ht="5.1" hidden="false" customHeight="true" outlineLevel="0" collapsed="false">
      <c r="B15" s="35"/>
      <c r="C15" s="54"/>
      <c r="D15" s="42"/>
      <c r="E15" s="38"/>
      <c r="F15" s="26"/>
      <c r="G15" s="43"/>
      <c r="H15" s="26"/>
      <c r="I15" s="44"/>
      <c r="J15" s="44"/>
      <c r="L15" s="41"/>
    </row>
    <row r="16" customFormat="false" ht="14.4" hidden="false" customHeight="true" outlineLevel="0" collapsed="false">
      <c r="B16" s="35"/>
      <c r="C16" s="54"/>
      <c r="D16" s="42"/>
      <c r="E16" s="38"/>
      <c r="F16" s="26"/>
      <c r="G16" s="39" t="n">
        <v>0.416666666666667</v>
      </c>
      <c r="H16" s="26"/>
      <c r="I16" s="40" t="str">
        <f aca="false">E4</f>
        <v>VŠSK Dunlop Univerzita Zlín B</v>
      </c>
      <c r="J16" s="40" t="str">
        <f aca="false">E6</f>
        <v>Viktoria Brno Bástr Team</v>
      </c>
      <c r="L16" s="41"/>
    </row>
    <row r="17" customFormat="false" ht="5.1" hidden="false" customHeight="true" outlineLevel="0" collapsed="false">
      <c r="B17" s="35"/>
      <c r="C17" s="54"/>
      <c r="D17" s="42"/>
      <c r="E17" s="38"/>
      <c r="F17" s="26"/>
      <c r="G17" s="43"/>
      <c r="H17" s="26"/>
      <c r="I17" s="44"/>
      <c r="J17" s="44"/>
      <c r="L17" s="41"/>
    </row>
    <row r="18" customFormat="false" ht="14.4" hidden="false" customHeight="false" outlineLevel="0" collapsed="false">
      <c r="B18" s="35"/>
      <c r="C18" s="54"/>
      <c r="D18" s="42"/>
      <c r="E18" s="38"/>
      <c r="F18" s="26"/>
      <c r="G18" s="39" t="n">
        <v>0.5</v>
      </c>
      <c r="H18" s="26"/>
      <c r="I18" s="40" t="str">
        <f aca="false">E2</f>
        <v>Squash Slovácká B</v>
      </c>
      <c r="J18" s="40" t="str">
        <f aca="false">E3</f>
        <v>Moravská Slavia Brno C</v>
      </c>
      <c r="L18" s="41"/>
    </row>
    <row r="19" customFormat="false" ht="5.1" hidden="false" customHeight="true" outlineLevel="0" collapsed="false">
      <c r="B19" s="35"/>
      <c r="C19" s="54"/>
      <c r="D19" s="42"/>
      <c r="E19" s="38"/>
      <c r="F19" s="26"/>
      <c r="G19" s="43"/>
      <c r="H19" s="26"/>
      <c r="I19" s="44"/>
      <c r="J19" s="44"/>
      <c r="L19" s="41"/>
    </row>
    <row r="20" customFormat="false" ht="14.4" hidden="false" customHeight="false" outlineLevel="0" collapsed="false">
      <c r="B20" s="35"/>
      <c r="C20" s="54"/>
      <c r="D20" s="42"/>
      <c r="E20" s="38"/>
      <c r="F20" s="26"/>
      <c r="G20" s="39" t="n">
        <v>0.5</v>
      </c>
      <c r="H20" s="26"/>
      <c r="I20" s="40" t="str">
        <f aca="false">E4</f>
        <v>VŠSK Dunlop Univerzita Zlín B</v>
      </c>
      <c r="J20" s="40" t="str">
        <f aca="false">E7</f>
        <v>SQ Haná Vyškov</v>
      </c>
      <c r="L20" s="41"/>
    </row>
    <row r="21" customFormat="false" ht="5.1" hidden="false" customHeight="true" outlineLevel="0" collapsed="false">
      <c r="B21" s="35"/>
      <c r="C21" s="54"/>
      <c r="D21" s="42"/>
      <c r="E21" s="38"/>
      <c r="F21" s="26"/>
      <c r="G21" s="43"/>
      <c r="H21" s="26"/>
      <c r="I21" s="44"/>
      <c r="J21" s="44"/>
      <c r="L21" s="41"/>
    </row>
    <row r="22" customFormat="false" ht="14.4" hidden="false" customHeight="false" outlineLevel="0" collapsed="false">
      <c r="B22" s="35"/>
      <c r="C22" s="54"/>
      <c r="D22" s="45"/>
      <c r="E22" s="38"/>
      <c r="F22" s="26"/>
      <c r="G22" s="39" t="n">
        <v>0.5</v>
      </c>
      <c r="H22" s="26"/>
      <c r="I22" s="40" t="str">
        <f aca="false">E5</f>
        <v>Viktoria Brno Pneukomplet </v>
      </c>
      <c r="J22" s="40" t="str">
        <f aca="false">E6</f>
        <v>Viktoria Brno Bástr Team</v>
      </c>
      <c r="L22" s="41"/>
    </row>
    <row r="23" customFormat="false" ht="15.75" hidden="false" customHeight="true" outlineLevel="0" collapsed="false">
      <c r="B23" s="56"/>
      <c r="C23" s="56"/>
      <c r="D23" s="42"/>
      <c r="E23" s="57"/>
      <c r="F23" s="26"/>
      <c r="G23" s="26"/>
      <c r="H23" s="26"/>
      <c r="I23" s="58"/>
      <c r="J23" s="58"/>
    </row>
    <row r="24" customFormat="false" ht="14.4" hidden="false" customHeight="true" outlineLevel="0" collapsed="false">
      <c r="B24" s="46" t="s">
        <v>4</v>
      </c>
      <c r="C24" s="59" t="n">
        <v>43744</v>
      </c>
      <c r="D24" s="37"/>
      <c r="E24" s="48" t="s">
        <v>77</v>
      </c>
      <c r="F24" s="26"/>
      <c r="G24" s="49" t="n">
        <v>0.416666666666667</v>
      </c>
      <c r="H24" s="26"/>
      <c r="I24" s="50" t="str">
        <f aca="false">E2</f>
        <v>Squash Slovácká B</v>
      </c>
      <c r="J24" s="50" t="str">
        <f aca="false">E4</f>
        <v>VŠSK Dunlop Univerzita Zlín B</v>
      </c>
    </row>
    <row r="25" customFormat="false" ht="5.1" hidden="false" customHeight="true" outlineLevel="0" collapsed="false">
      <c r="B25" s="46"/>
      <c r="C25" s="59"/>
      <c r="D25" s="42"/>
      <c r="E25" s="48"/>
      <c r="F25" s="26"/>
      <c r="G25" s="42"/>
      <c r="H25" s="26"/>
      <c r="I25" s="44"/>
      <c r="J25" s="44"/>
    </row>
    <row r="26" customFormat="false" ht="14.4" hidden="false" customHeight="false" outlineLevel="0" collapsed="false">
      <c r="B26" s="46"/>
      <c r="C26" s="59"/>
      <c r="D26" s="42"/>
      <c r="E26" s="48"/>
      <c r="F26" s="26"/>
      <c r="G26" s="49" t="n">
        <v>0.416666666666667</v>
      </c>
      <c r="H26" s="26"/>
      <c r="I26" s="50" t="str">
        <f aca="false">E6</f>
        <v>Viktoria Brno Bástr Team</v>
      </c>
      <c r="J26" s="50" t="str">
        <f aca="false">E7</f>
        <v>SQ Haná Vyškov</v>
      </c>
    </row>
    <row r="27" customFormat="false" ht="5.1" hidden="false" customHeight="true" outlineLevel="0" collapsed="false">
      <c r="B27" s="46"/>
      <c r="C27" s="59"/>
      <c r="D27" s="42"/>
      <c r="E27" s="48"/>
      <c r="F27" s="26"/>
      <c r="G27" s="42"/>
      <c r="H27" s="26"/>
      <c r="I27" s="44"/>
      <c r="J27" s="44"/>
    </row>
    <row r="28" customFormat="false" ht="14.4" hidden="false" customHeight="false" outlineLevel="0" collapsed="false">
      <c r="B28" s="46"/>
      <c r="C28" s="59"/>
      <c r="D28" s="42"/>
      <c r="E28" s="48"/>
      <c r="F28" s="26"/>
      <c r="G28" s="49" t="n">
        <v>0.416666666666667</v>
      </c>
      <c r="H28" s="26"/>
      <c r="I28" s="50" t="str">
        <f aca="false">E3</f>
        <v>Moravská Slavia Brno C</v>
      </c>
      <c r="J28" s="50" t="str">
        <f aca="false">E5</f>
        <v>Viktoria Brno Pneukomplet </v>
      </c>
    </row>
    <row r="29" customFormat="false" ht="5.1" hidden="false" customHeight="true" outlineLevel="0" collapsed="false">
      <c r="B29" s="46"/>
      <c r="C29" s="59"/>
      <c r="D29" s="42"/>
      <c r="E29" s="48"/>
      <c r="F29" s="26"/>
      <c r="G29" s="42"/>
      <c r="H29" s="26"/>
      <c r="I29" s="44"/>
      <c r="J29" s="44"/>
    </row>
    <row r="30" customFormat="false" ht="14.4" hidden="false" customHeight="false" outlineLevel="0" collapsed="false">
      <c r="B30" s="46"/>
      <c r="C30" s="59"/>
      <c r="D30" s="42"/>
      <c r="E30" s="48"/>
      <c r="F30" s="26"/>
      <c r="G30" s="49" t="n">
        <v>0.5</v>
      </c>
      <c r="H30" s="26"/>
      <c r="I30" s="50" t="str">
        <f aca="false">E2</f>
        <v>Squash Slovácká B</v>
      </c>
      <c r="J30" s="50" t="str">
        <f aca="false">E6</f>
        <v>Viktoria Brno Bástr Team</v>
      </c>
    </row>
    <row r="31" customFormat="false" ht="5.1" hidden="false" customHeight="true" outlineLevel="0" collapsed="false">
      <c r="B31" s="46"/>
      <c r="C31" s="59"/>
      <c r="D31" s="42"/>
      <c r="E31" s="48"/>
      <c r="F31" s="26"/>
      <c r="G31" s="42"/>
      <c r="H31" s="26"/>
      <c r="I31" s="44"/>
      <c r="J31" s="44"/>
    </row>
    <row r="32" customFormat="false" ht="14.4" hidden="false" customHeight="false" outlineLevel="0" collapsed="false">
      <c r="B32" s="46"/>
      <c r="C32" s="59"/>
      <c r="D32" s="45"/>
      <c r="E32" s="48"/>
      <c r="F32" s="26"/>
      <c r="G32" s="49" t="n">
        <v>0.5</v>
      </c>
      <c r="H32" s="26"/>
      <c r="I32" s="50" t="str">
        <f aca="false">E3</f>
        <v>Moravská Slavia Brno C</v>
      </c>
      <c r="J32" s="50" t="str">
        <f aca="false">E4</f>
        <v>VŠSK Dunlop Univerzita Zlín B</v>
      </c>
    </row>
    <row r="33" customFormat="false" ht="5.1" hidden="false" customHeight="true" outlineLevel="0" collapsed="false">
      <c r="B33" s="46"/>
      <c r="C33" s="59"/>
      <c r="D33" s="42"/>
      <c r="E33" s="48"/>
      <c r="F33" s="26"/>
      <c r="G33" s="42"/>
      <c r="H33" s="26"/>
      <c r="I33" s="44"/>
      <c r="J33" s="44"/>
    </row>
    <row r="34" customFormat="false" ht="14.4" hidden="false" customHeight="false" outlineLevel="0" collapsed="false">
      <c r="B34" s="46"/>
      <c r="C34" s="59"/>
      <c r="D34" s="45"/>
      <c r="E34" s="48"/>
      <c r="F34" s="26"/>
      <c r="G34" s="49" t="n">
        <v>0.5</v>
      </c>
      <c r="H34" s="26"/>
      <c r="I34" s="50" t="str">
        <f aca="false">E7</f>
        <v>SQ Haná Vyškov</v>
      </c>
      <c r="J34" s="50" t="str">
        <f aca="false">E5</f>
        <v>Viktoria Brno Pneukomplet </v>
      </c>
    </row>
    <row r="35" customFormat="false" ht="15.75" hidden="false" customHeight="true" outlineLevel="0" collapsed="false">
      <c r="B35" s="56"/>
      <c r="C35" s="56"/>
      <c r="D35" s="42"/>
      <c r="E35" s="57"/>
      <c r="F35" s="26"/>
      <c r="G35" s="26"/>
      <c r="H35" s="26"/>
      <c r="I35" s="58"/>
      <c r="J35" s="58"/>
    </row>
    <row r="36" customFormat="false" ht="14.4" hidden="false" customHeight="true" outlineLevel="0" collapsed="false">
      <c r="B36" s="35" t="s">
        <v>7</v>
      </c>
      <c r="C36" s="54" t="n">
        <v>43799</v>
      </c>
      <c r="D36" s="37"/>
      <c r="E36" s="38" t="s">
        <v>71</v>
      </c>
      <c r="F36" s="26"/>
      <c r="G36" s="69" t="n">
        <v>0.416666666666667</v>
      </c>
      <c r="H36" s="26"/>
      <c r="I36" s="40" t="str">
        <f aca="false">E2</f>
        <v>Squash Slovácká B</v>
      </c>
      <c r="J36" s="40" t="str">
        <f aca="false">E7</f>
        <v>SQ Haná Vyškov</v>
      </c>
    </row>
    <row r="37" customFormat="false" ht="5.1" hidden="false" customHeight="true" outlineLevel="0" collapsed="false">
      <c r="B37" s="35"/>
      <c r="C37" s="54"/>
      <c r="D37" s="42"/>
      <c r="E37" s="38"/>
      <c r="F37" s="26"/>
      <c r="G37" s="70"/>
      <c r="H37" s="26"/>
      <c r="I37" s="44"/>
      <c r="J37" s="44"/>
    </row>
    <row r="38" customFormat="false" ht="13.8" hidden="false" customHeight="false" outlineLevel="0" collapsed="false">
      <c r="B38" s="35"/>
      <c r="C38" s="54"/>
      <c r="D38" s="45"/>
      <c r="E38" s="38"/>
      <c r="F38" s="26"/>
      <c r="G38" s="69" t="n">
        <v>0.416666666666667</v>
      </c>
      <c r="H38" s="26"/>
      <c r="I38" s="40" t="str">
        <f aca="false">E4</f>
        <v>VŠSK Dunlop Univerzita Zlín B</v>
      </c>
      <c r="J38" s="40" t="str">
        <f aca="false">E5</f>
        <v>Viktoria Brno Pneukomplet </v>
      </c>
      <c r="N38" s="71"/>
      <c r="O38" s="71"/>
    </row>
    <row r="39" customFormat="false" ht="5.1" hidden="false" customHeight="true" outlineLevel="0" collapsed="false">
      <c r="B39" s="35"/>
      <c r="C39" s="54"/>
      <c r="D39" s="42"/>
      <c r="E39" s="38"/>
      <c r="F39" s="26"/>
      <c r="G39" s="70"/>
      <c r="H39" s="26"/>
      <c r="I39" s="44"/>
      <c r="J39" s="44"/>
      <c r="N39" s="72"/>
      <c r="O39" s="72"/>
    </row>
    <row r="40" customFormat="false" ht="13.8" hidden="false" customHeight="false" outlineLevel="0" collapsed="false">
      <c r="B40" s="35"/>
      <c r="C40" s="54"/>
      <c r="D40" s="42"/>
      <c r="E40" s="38"/>
      <c r="F40" s="26"/>
      <c r="G40" s="69" t="n">
        <v>0.5</v>
      </c>
      <c r="H40" s="26"/>
      <c r="I40" s="40" t="str">
        <f aca="false">E3</f>
        <v>Moravská Slavia Brno C</v>
      </c>
      <c r="J40" s="40" t="str">
        <f aca="false">E6</f>
        <v>Viktoria Brno Bástr Team</v>
      </c>
      <c r="N40" s="71"/>
      <c r="O40" s="71"/>
    </row>
    <row r="41" customFormat="false" ht="5.1" hidden="false" customHeight="true" outlineLevel="0" collapsed="false">
      <c r="B41" s="35"/>
      <c r="C41" s="54"/>
      <c r="D41" s="42"/>
      <c r="E41" s="38"/>
      <c r="F41" s="26"/>
      <c r="G41" s="70"/>
      <c r="H41" s="26"/>
      <c r="I41" s="44"/>
      <c r="J41" s="44"/>
    </row>
    <row r="42" customFormat="false" ht="14.4" hidden="false" customHeight="false" outlineLevel="0" collapsed="false">
      <c r="B42" s="35"/>
      <c r="C42" s="54"/>
      <c r="D42" s="42"/>
      <c r="E42" s="38"/>
      <c r="F42" s="26"/>
      <c r="G42" s="69" t="n">
        <v>0.5</v>
      </c>
      <c r="H42" s="26"/>
      <c r="I42" s="40" t="str">
        <f aca="false">E2</f>
        <v>Squash Slovácká B</v>
      </c>
      <c r="J42" s="40" t="str">
        <f aca="false">E5</f>
        <v>Viktoria Brno Pneukomplet </v>
      </c>
    </row>
    <row r="43" customFormat="false" ht="5.1" hidden="false" customHeight="true" outlineLevel="0" collapsed="false">
      <c r="B43" s="35"/>
      <c r="C43" s="54"/>
      <c r="D43" s="42"/>
      <c r="E43" s="38"/>
      <c r="F43" s="26"/>
      <c r="G43" s="70"/>
      <c r="H43" s="26"/>
      <c r="I43" s="44"/>
      <c r="J43" s="44"/>
    </row>
    <row r="44" customFormat="false" ht="14.4" hidden="false" customHeight="false" outlineLevel="0" collapsed="false">
      <c r="B44" s="35"/>
      <c r="C44" s="54"/>
      <c r="D44" s="42"/>
      <c r="E44" s="38"/>
      <c r="F44" s="26"/>
      <c r="G44" s="69" t="n">
        <v>0.583333333333333</v>
      </c>
      <c r="H44" s="26"/>
      <c r="I44" s="40" t="str">
        <f aca="false">E3</f>
        <v>Moravská Slavia Brno C</v>
      </c>
      <c r="J44" s="40" t="str">
        <f aca="false">E7</f>
        <v>SQ Haná Vyškov</v>
      </c>
    </row>
    <row r="45" customFormat="false" ht="5.1" hidden="false" customHeight="true" outlineLevel="0" collapsed="false">
      <c r="B45" s="35"/>
      <c r="C45" s="54"/>
      <c r="D45" s="42"/>
      <c r="E45" s="38"/>
      <c r="F45" s="26"/>
      <c r="G45" s="70"/>
      <c r="H45" s="26"/>
      <c r="I45" s="44"/>
      <c r="J45" s="44"/>
    </row>
    <row r="46" customFormat="false" ht="14.4" hidden="false" customHeight="false" outlineLevel="0" collapsed="false">
      <c r="B46" s="35"/>
      <c r="C46" s="54"/>
      <c r="D46" s="45"/>
      <c r="E46" s="38"/>
      <c r="F46" s="26"/>
      <c r="G46" s="69" t="n">
        <v>0.583333333333333</v>
      </c>
      <c r="H46" s="26"/>
      <c r="I46" s="40" t="str">
        <f aca="false">E4</f>
        <v>VŠSK Dunlop Univerzita Zlín B</v>
      </c>
      <c r="J46" s="40" t="str">
        <f aca="false">E6</f>
        <v>Viktoria Brno Bástr Team</v>
      </c>
    </row>
    <row r="47" customFormat="false" ht="15.75" hidden="false" customHeight="true" outlineLevel="0" collapsed="false">
      <c r="B47" s="56"/>
      <c r="C47" s="56"/>
      <c r="D47" s="42"/>
      <c r="E47" s="57"/>
      <c r="F47" s="26"/>
      <c r="G47" s="26"/>
      <c r="H47" s="26"/>
      <c r="I47" s="58"/>
      <c r="J47" s="58"/>
    </row>
    <row r="48" customFormat="false" ht="14.4" hidden="false" customHeight="true" outlineLevel="0" collapsed="false">
      <c r="B48" s="46" t="s">
        <v>10</v>
      </c>
      <c r="C48" s="59" t="n">
        <v>43800</v>
      </c>
      <c r="D48" s="37"/>
      <c r="E48" s="68" t="s">
        <v>78</v>
      </c>
      <c r="F48" s="26"/>
      <c r="G48" s="49" t="n">
        <v>0.416666666666667</v>
      </c>
      <c r="H48" s="26"/>
      <c r="I48" s="50" t="str">
        <f aca="false">E2</f>
        <v>Squash Slovácká B</v>
      </c>
      <c r="J48" s="50" t="str">
        <f aca="false">E3</f>
        <v>Moravská Slavia Brno C</v>
      </c>
    </row>
    <row r="49" customFormat="false" ht="5.1" hidden="false" customHeight="true" outlineLevel="0" collapsed="false">
      <c r="B49" s="46"/>
      <c r="C49" s="59"/>
      <c r="D49" s="42"/>
      <c r="E49" s="68"/>
      <c r="F49" s="26"/>
      <c r="G49" s="42"/>
      <c r="H49" s="26"/>
      <c r="I49" s="44"/>
      <c r="J49" s="44"/>
    </row>
    <row r="50" customFormat="false" ht="14.4" hidden="false" customHeight="false" outlineLevel="0" collapsed="false">
      <c r="B50" s="46"/>
      <c r="C50" s="59"/>
      <c r="D50" s="42"/>
      <c r="E50" s="68"/>
      <c r="F50" s="26"/>
      <c r="G50" s="49" t="n">
        <v>0.416666666666667</v>
      </c>
      <c r="H50" s="26"/>
      <c r="I50" s="50" t="str">
        <f aca="false">E4</f>
        <v>VŠSK Dunlop Univerzita Zlín B</v>
      </c>
      <c r="J50" s="50" t="str">
        <f aca="false">E7</f>
        <v>SQ Haná Vyškov</v>
      </c>
    </row>
    <row r="51" customFormat="false" ht="5.1" hidden="false" customHeight="true" outlineLevel="0" collapsed="false">
      <c r="B51" s="46"/>
      <c r="C51" s="59"/>
      <c r="D51" s="42"/>
      <c r="E51" s="68"/>
      <c r="F51" s="26"/>
      <c r="G51" s="42"/>
      <c r="H51" s="26"/>
      <c r="I51" s="44"/>
      <c r="J51" s="44"/>
    </row>
    <row r="52" customFormat="false" ht="14.4" hidden="false" customHeight="false" outlineLevel="0" collapsed="false">
      <c r="B52" s="46"/>
      <c r="C52" s="59"/>
      <c r="D52" s="42"/>
      <c r="E52" s="68"/>
      <c r="F52" s="26"/>
      <c r="G52" s="49" t="n">
        <v>0.416666666666667</v>
      </c>
      <c r="H52" s="26"/>
      <c r="I52" s="50" t="str">
        <f aca="false">E5</f>
        <v>Viktoria Brno Pneukomplet </v>
      </c>
      <c r="J52" s="50" t="str">
        <f aca="false">E6</f>
        <v>Viktoria Brno Bástr Team</v>
      </c>
    </row>
    <row r="53" customFormat="false" ht="5.1" hidden="false" customHeight="true" outlineLevel="0" collapsed="false">
      <c r="B53" s="46"/>
      <c r="C53" s="59"/>
      <c r="D53" s="42"/>
      <c r="E53" s="68"/>
      <c r="F53" s="26"/>
      <c r="G53" s="42"/>
      <c r="H53" s="26"/>
      <c r="I53" s="44"/>
      <c r="J53" s="44"/>
    </row>
    <row r="54" customFormat="false" ht="14.4" hidden="false" customHeight="false" outlineLevel="0" collapsed="false">
      <c r="B54" s="46"/>
      <c r="C54" s="59"/>
      <c r="D54" s="42"/>
      <c r="E54" s="68"/>
      <c r="F54" s="26"/>
      <c r="G54" s="49" t="n">
        <v>0.5</v>
      </c>
      <c r="H54" s="26"/>
      <c r="I54" s="50" t="str">
        <f aca="false">E2</f>
        <v>Squash Slovácká B</v>
      </c>
      <c r="J54" s="50" t="str">
        <f aca="false">E4</f>
        <v>VŠSK Dunlop Univerzita Zlín B</v>
      </c>
    </row>
    <row r="55" customFormat="false" ht="5.1" hidden="false" customHeight="true" outlineLevel="0" collapsed="false">
      <c r="B55" s="46"/>
      <c r="C55" s="59"/>
      <c r="D55" s="42"/>
      <c r="E55" s="68"/>
      <c r="F55" s="26"/>
      <c r="G55" s="42"/>
      <c r="H55" s="26"/>
      <c r="I55" s="44"/>
      <c r="J55" s="44"/>
    </row>
    <row r="56" customFormat="false" ht="14.4" hidden="false" customHeight="false" outlineLevel="0" collapsed="false">
      <c r="B56" s="46"/>
      <c r="C56" s="59"/>
      <c r="D56" s="45"/>
      <c r="E56" s="68"/>
      <c r="F56" s="26"/>
      <c r="G56" s="49" t="n">
        <v>0.5</v>
      </c>
      <c r="H56" s="26"/>
      <c r="I56" s="50" t="str">
        <f aca="false">E6</f>
        <v>Viktoria Brno Bástr Team</v>
      </c>
      <c r="J56" s="50" t="str">
        <f aca="false">E7</f>
        <v>SQ Haná Vyškov</v>
      </c>
    </row>
    <row r="57" customFormat="false" ht="5.1" hidden="false" customHeight="true" outlineLevel="0" collapsed="false">
      <c r="B57" s="46"/>
      <c r="C57" s="59"/>
      <c r="D57" s="42"/>
      <c r="E57" s="68"/>
      <c r="F57" s="26"/>
      <c r="G57" s="42"/>
      <c r="H57" s="26"/>
      <c r="I57" s="44"/>
      <c r="J57" s="44"/>
    </row>
    <row r="58" customFormat="false" ht="14.4" hidden="false" customHeight="false" outlineLevel="0" collapsed="false">
      <c r="B58" s="46"/>
      <c r="C58" s="59"/>
      <c r="D58" s="45"/>
      <c r="E58" s="68"/>
      <c r="F58" s="26"/>
      <c r="G58" s="49" t="n">
        <v>0.5</v>
      </c>
      <c r="H58" s="26"/>
      <c r="I58" s="50" t="str">
        <f aca="false">E3</f>
        <v>Moravská Slavia Brno C</v>
      </c>
      <c r="J58" s="50" t="str">
        <f aca="false">E5</f>
        <v>Viktoria Brno Pneukomplet </v>
      </c>
    </row>
    <row r="59" customFormat="false" ht="14.4" hidden="false" customHeight="false" outlineLevel="0" collapsed="false">
      <c r="E59" s="60"/>
      <c r="I59" s="3"/>
      <c r="J59" s="3"/>
    </row>
    <row r="60" customFormat="false" ht="14.4" hidden="false" customHeight="true" outlineLevel="0" collapsed="false">
      <c r="B60" s="35" t="s">
        <v>13</v>
      </c>
      <c r="C60" s="54" t="n">
        <v>43855</v>
      </c>
      <c r="D60" s="37"/>
      <c r="E60" s="38" t="s">
        <v>67</v>
      </c>
      <c r="F60" s="26"/>
      <c r="G60" s="39" t="n">
        <v>0.416666666666667</v>
      </c>
      <c r="H60" s="26"/>
      <c r="I60" s="40" t="str">
        <f aca="false">E2</f>
        <v>Squash Slovácká B</v>
      </c>
      <c r="J60" s="40" t="str">
        <f aca="false">E6</f>
        <v>Viktoria Brno Bástr Team</v>
      </c>
    </row>
    <row r="61" customFormat="false" ht="5.1" hidden="false" customHeight="true" outlineLevel="0" collapsed="false">
      <c r="B61" s="35"/>
      <c r="C61" s="35"/>
      <c r="D61" s="42"/>
      <c r="E61" s="38"/>
      <c r="F61" s="26"/>
      <c r="G61" s="43"/>
      <c r="H61" s="26"/>
      <c r="I61" s="44"/>
      <c r="J61" s="44"/>
    </row>
    <row r="62" customFormat="false" ht="14.4" hidden="false" customHeight="false" outlineLevel="0" collapsed="false">
      <c r="B62" s="35"/>
      <c r="C62" s="35"/>
      <c r="D62" s="45"/>
      <c r="E62" s="38"/>
      <c r="F62" s="26"/>
      <c r="G62" s="39" t="n">
        <v>0.416666666666667</v>
      </c>
      <c r="H62" s="26"/>
      <c r="I62" s="40" t="str">
        <f aca="false">E3</f>
        <v>Moravská Slavia Brno C</v>
      </c>
      <c r="J62" s="40" t="str">
        <f aca="false">E4</f>
        <v>VŠSK Dunlop Univerzita Zlín B</v>
      </c>
    </row>
    <row r="63" customFormat="false" ht="5.1" hidden="false" customHeight="true" outlineLevel="0" collapsed="false">
      <c r="B63" s="35"/>
      <c r="C63" s="35"/>
      <c r="D63" s="42"/>
      <c r="E63" s="38"/>
      <c r="F63" s="26"/>
      <c r="G63" s="43"/>
      <c r="H63" s="26"/>
      <c r="I63" s="44"/>
      <c r="J63" s="44"/>
    </row>
    <row r="64" customFormat="false" ht="14.4" hidden="false" customHeight="false" outlineLevel="0" collapsed="false">
      <c r="B64" s="35"/>
      <c r="C64" s="35"/>
      <c r="D64" s="42"/>
      <c r="E64" s="38"/>
      <c r="F64" s="26"/>
      <c r="G64" s="39" t="n">
        <v>0.416666666666667</v>
      </c>
      <c r="H64" s="26"/>
      <c r="I64" s="40" t="str">
        <f aca="false">E7</f>
        <v>SQ Haná Vyškov</v>
      </c>
      <c r="J64" s="40" t="str">
        <f aca="false">E5</f>
        <v>Viktoria Brno Pneukomplet </v>
      </c>
    </row>
    <row r="65" customFormat="false" ht="5.1" hidden="false" customHeight="true" outlineLevel="0" collapsed="false">
      <c r="B65" s="35"/>
      <c r="C65" s="35"/>
      <c r="D65" s="42"/>
      <c r="E65" s="38"/>
      <c r="F65" s="26"/>
      <c r="G65" s="43"/>
      <c r="H65" s="26"/>
      <c r="I65" s="44"/>
      <c r="J65" s="44"/>
    </row>
    <row r="66" customFormat="false" ht="14.4" hidden="false" customHeight="false" outlineLevel="0" collapsed="false">
      <c r="B66" s="35"/>
      <c r="C66" s="35"/>
      <c r="D66" s="42"/>
      <c r="E66" s="38"/>
      <c r="F66" s="26"/>
      <c r="G66" s="39" t="n">
        <v>0.5</v>
      </c>
      <c r="H66" s="26"/>
      <c r="I66" s="40" t="str">
        <f aca="false">E2</f>
        <v>Squash Slovácká B</v>
      </c>
      <c r="J66" s="40" t="str">
        <f aca="false">E7</f>
        <v>SQ Haná Vyškov</v>
      </c>
    </row>
    <row r="67" customFormat="false" ht="5.1" hidden="false" customHeight="true" outlineLevel="0" collapsed="false">
      <c r="B67" s="35"/>
      <c r="C67" s="35"/>
      <c r="D67" s="42"/>
      <c r="E67" s="38"/>
      <c r="F67" s="26"/>
      <c r="G67" s="43"/>
      <c r="H67" s="26"/>
      <c r="I67" s="44"/>
      <c r="J67" s="44"/>
    </row>
    <row r="68" customFormat="false" ht="14.4" hidden="false" customHeight="false" outlineLevel="0" collapsed="false">
      <c r="B68" s="35"/>
      <c r="C68" s="35"/>
      <c r="D68" s="42"/>
      <c r="E68" s="38"/>
      <c r="F68" s="26"/>
      <c r="G68" s="39" t="n">
        <v>0.5</v>
      </c>
      <c r="H68" s="26"/>
      <c r="I68" s="40" t="str">
        <f aca="false">E3</f>
        <v>Moravská Slavia Brno C</v>
      </c>
      <c r="J68" s="40" t="str">
        <f aca="false">E6</f>
        <v>Viktoria Brno Bástr Team</v>
      </c>
    </row>
    <row r="69" customFormat="false" ht="5.1" hidden="false" customHeight="true" outlineLevel="0" collapsed="false">
      <c r="B69" s="35"/>
      <c r="C69" s="35"/>
      <c r="D69" s="42"/>
      <c r="E69" s="38"/>
      <c r="F69" s="26"/>
      <c r="G69" s="43"/>
      <c r="H69" s="26"/>
      <c r="I69" s="44"/>
      <c r="J69" s="44"/>
    </row>
    <row r="70" customFormat="false" ht="14.4" hidden="false" customHeight="false" outlineLevel="0" collapsed="false">
      <c r="B70" s="35"/>
      <c r="C70" s="35"/>
      <c r="D70" s="45"/>
      <c r="E70" s="38"/>
      <c r="F70" s="26"/>
      <c r="G70" s="39" t="n">
        <v>0.5</v>
      </c>
      <c r="H70" s="26"/>
      <c r="I70" s="40" t="str">
        <f aca="false">E4</f>
        <v>VŠSK Dunlop Univerzita Zlín B</v>
      </c>
      <c r="J70" s="40" t="str">
        <f aca="false">E5</f>
        <v>Viktoria Brno Pneukomplet </v>
      </c>
    </row>
    <row r="71" customFormat="false" ht="16.2" hidden="false" customHeight="false" outlineLevel="0" collapsed="false">
      <c r="B71" s="56"/>
      <c r="C71" s="56"/>
      <c r="D71" s="42"/>
      <c r="E71" s="57"/>
      <c r="F71" s="26"/>
      <c r="G71" s="26"/>
      <c r="H71" s="26"/>
      <c r="I71" s="58"/>
      <c r="J71" s="58"/>
    </row>
    <row r="72" customFormat="false" ht="14.4" hidden="false" customHeight="true" outlineLevel="0" collapsed="false">
      <c r="B72" s="46" t="s">
        <v>24</v>
      </c>
      <c r="C72" s="59" t="n">
        <v>43856</v>
      </c>
      <c r="D72" s="37"/>
      <c r="E72" s="48" t="s">
        <v>69</v>
      </c>
      <c r="F72" s="26"/>
      <c r="G72" s="49" t="n">
        <v>0.416666666666667</v>
      </c>
      <c r="H72" s="26"/>
      <c r="I72" s="50" t="str">
        <f aca="false">E2</f>
        <v>Squash Slovácká B</v>
      </c>
      <c r="J72" s="50" t="str">
        <f aca="false">E5</f>
        <v>Viktoria Brno Pneukomplet </v>
      </c>
    </row>
    <row r="73" customFormat="false" ht="5.1" hidden="false" customHeight="true" outlineLevel="0" collapsed="false">
      <c r="B73" s="46"/>
      <c r="C73" s="46"/>
      <c r="D73" s="42"/>
      <c r="E73" s="48"/>
      <c r="F73" s="26"/>
      <c r="G73" s="42"/>
      <c r="H73" s="26"/>
      <c r="I73" s="44"/>
      <c r="J73" s="44"/>
    </row>
    <row r="74" customFormat="false" ht="14.4" hidden="false" customHeight="false" outlineLevel="0" collapsed="false">
      <c r="B74" s="46"/>
      <c r="C74" s="46"/>
      <c r="D74" s="42"/>
      <c r="E74" s="48"/>
      <c r="F74" s="26"/>
      <c r="G74" s="49" t="n">
        <v>0.416666666666667</v>
      </c>
      <c r="H74" s="26"/>
      <c r="I74" s="50" t="str">
        <f aca="false">E3</f>
        <v>Moravská Slavia Brno C</v>
      </c>
      <c r="J74" s="50" t="str">
        <f aca="false">E7</f>
        <v>SQ Haná Vyškov</v>
      </c>
    </row>
    <row r="75" customFormat="false" ht="5.1" hidden="false" customHeight="true" outlineLevel="0" collapsed="false">
      <c r="B75" s="46"/>
      <c r="C75" s="46"/>
      <c r="D75" s="42"/>
      <c r="E75" s="48"/>
      <c r="F75" s="26"/>
      <c r="G75" s="42"/>
      <c r="H75" s="26"/>
      <c r="I75" s="44"/>
      <c r="J75" s="44"/>
    </row>
    <row r="76" customFormat="false" ht="14.4" hidden="false" customHeight="false" outlineLevel="0" collapsed="false">
      <c r="B76" s="46"/>
      <c r="C76" s="46"/>
      <c r="D76" s="42"/>
      <c r="E76" s="48"/>
      <c r="F76" s="26"/>
      <c r="G76" s="49" t="n">
        <v>0.416666666666667</v>
      </c>
      <c r="H76" s="26"/>
      <c r="I76" s="50" t="str">
        <f aca="false">E4</f>
        <v>VŠSK Dunlop Univerzita Zlín B</v>
      </c>
      <c r="J76" s="50" t="str">
        <f aca="false">E6</f>
        <v>Viktoria Brno Bástr Team</v>
      </c>
    </row>
    <row r="77" customFormat="false" ht="5.1" hidden="false" customHeight="true" outlineLevel="0" collapsed="false">
      <c r="B77" s="46"/>
      <c r="C77" s="46"/>
      <c r="D77" s="42"/>
      <c r="E77" s="48"/>
      <c r="F77" s="26"/>
      <c r="G77" s="42"/>
      <c r="H77" s="26"/>
      <c r="I77" s="44"/>
      <c r="J77" s="44"/>
    </row>
    <row r="78" customFormat="false" ht="14.4" hidden="false" customHeight="false" outlineLevel="0" collapsed="false">
      <c r="B78" s="46"/>
      <c r="C78" s="46"/>
      <c r="D78" s="42"/>
      <c r="E78" s="48"/>
      <c r="F78" s="26"/>
      <c r="G78" s="49" t="n">
        <v>0.5</v>
      </c>
      <c r="H78" s="26"/>
      <c r="I78" s="50" t="str">
        <f aca="false">E2</f>
        <v>Squash Slovácká B</v>
      </c>
      <c r="J78" s="50" t="str">
        <f aca="false">E3</f>
        <v>Moravská Slavia Brno C</v>
      </c>
    </row>
    <row r="79" customFormat="false" ht="5.1" hidden="false" customHeight="true" outlineLevel="0" collapsed="false">
      <c r="B79" s="46"/>
      <c r="C79" s="46"/>
      <c r="D79" s="42"/>
      <c r="E79" s="48"/>
      <c r="F79" s="26"/>
      <c r="G79" s="42"/>
      <c r="H79" s="26"/>
      <c r="I79" s="44"/>
      <c r="J79" s="44"/>
    </row>
    <row r="80" customFormat="false" ht="14.4" hidden="false" customHeight="false" outlineLevel="0" collapsed="false">
      <c r="B80" s="46"/>
      <c r="C80" s="46"/>
      <c r="D80" s="45"/>
      <c r="E80" s="48"/>
      <c r="F80" s="26"/>
      <c r="G80" s="49" t="n">
        <v>0.5</v>
      </c>
      <c r="H80" s="26"/>
      <c r="I80" s="50" t="str">
        <f aca="false">E4</f>
        <v>VŠSK Dunlop Univerzita Zlín B</v>
      </c>
      <c r="J80" s="50" t="str">
        <f aca="false">E7</f>
        <v>SQ Haná Vyškov</v>
      </c>
    </row>
    <row r="81" customFormat="false" ht="5.1" hidden="false" customHeight="true" outlineLevel="0" collapsed="false">
      <c r="B81" s="46"/>
      <c r="C81" s="46"/>
      <c r="D81" s="42"/>
      <c r="E81" s="48"/>
      <c r="F81" s="26"/>
      <c r="G81" s="42"/>
      <c r="H81" s="26"/>
      <c r="I81" s="44"/>
      <c r="J81" s="44"/>
    </row>
    <row r="82" customFormat="false" ht="14.4" hidden="false" customHeight="false" outlineLevel="0" collapsed="false">
      <c r="B82" s="46"/>
      <c r="C82" s="46"/>
      <c r="D82" s="45"/>
      <c r="E82" s="48"/>
      <c r="F82" s="26"/>
      <c r="G82" s="49" t="n">
        <v>0.5</v>
      </c>
      <c r="H82" s="26"/>
      <c r="I82" s="50" t="str">
        <f aca="false">E5</f>
        <v>Viktoria Brno Pneukomplet </v>
      </c>
      <c r="J82" s="50" t="str">
        <f aca="false">E6</f>
        <v>Viktoria Brno Bástr Team</v>
      </c>
    </row>
    <row r="83" customFormat="false" ht="14.4" hidden="false" customHeight="false" outlineLevel="0" collapsed="false">
      <c r="E83" s="60"/>
      <c r="I83" s="3"/>
      <c r="J83" s="3"/>
    </row>
    <row r="84" customFormat="false" ht="14.4" hidden="false" customHeight="true" outlineLevel="0" collapsed="false">
      <c r="B84" s="61" t="s">
        <v>25</v>
      </c>
      <c r="C84" s="62" t="n">
        <v>43925</v>
      </c>
      <c r="D84" s="37"/>
      <c r="E84" s="38" t="s">
        <v>79</v>
      </c>
      <c r="F84" s="26"/>
      <c r="G84" s="39" t="n">
        <v>0.416666666666667</v>
      </c>
      <c r="H84" s="26"/>
      <c r="I84" s="40" t="str">
        <f aca="false">E2</f>
        <v>Squash Slovácká B</v>
      </c>
      <c r="J84" s="40" t="str">
        <f aca="false">E4</f>
        <v>VŠSK Dunlop Univerzita Zlín B</v>
      </c>
    </row>
    <row r="85" customFormat="false" ht="5.1" hidden="false" customHeight="true" outlineLevel="0" collapsed="false">
      <c r="B85" s="61"/>
      <c r="C85" s="61"/>
      <c r="D85" s="42"/>
      <c r="E85" s="38"/>
      <c r="F85" s="26"/>
      <c r="G85" s="43"/>
      <c r="H85" s="26"/>
      <c r="I85" s="44"/>
      <c r="J85" s="44"/>
    </row>
    <row r="86" customFormat="false" ht="14.4" hidden="false" customHeight="false" outlineLevel="0" collapsed="false">
      <c r="B86" s="61"/>
      <c r="C86" s="61"/>
      <c r="D86" s="45"/>
      <c r="E86" s="38"/>
      <c r="F86" s="26"/>
      <c r="G86" s="39" t="n">
        <v>0.416666666666667</v>
      </c>
      <c r="H86" s="26"/>
      <c r="I86" s="40" t="str">
        <f aca="false">E6</f>
        <v>Viktoria Brno Bástr Team</v>
      </c>
      <c r="J86" s="40" t="str">
        <f aca="false">E7</f>
        <v>SQ Haná Vyškov</v>
      </c>
    </row>
    <row r="87" customFormat="false" ht="5.1" hidden="false" customHeight="true" outlineLevel="0" collapsed="false">
      <c r="B87" s="61"/>
      <c r="C87" s="61"/>
      <c r="D87" s="42"/>
      <c r="E87" s="38"/>
      <c r="F87" s="26"/>
      <c r="G87" s="43"/>
      <c r="H87" s="26"/>
      <c r="I87" s="44"/>
      <c r="J87" s="44"/>
    </row>
    <row r="88" customFormat="false" ht="14.4" hidden="false" customHeight="false" outlineLevel="0" collapsed="false">
      <c r="B88" s="61"/>
      <c r="C88" s="61"/>
      <c r="D88" s="42"/>
      <c r="E88" s="38"/>
      <c r="F88" s="26"/>
      <c r="G88" s="39" t="n">
        <v>0.416666666666667</v>
      </c>
      <c r="H88" s="26"/>
      <c r="I88" s="40" t="str">
        <f aca="false">E3</f>
        <v>Moravská Slavia Brno C</v>
      </c>
      <c r="J88" s="40" t="str">
        <f aca="false">E5</f>
        <v>Viktoria Brno Pneukomplet </v>
      </c>
    </row>
    <row r="89" customFormat="false" ht="5.1" hidden="false" customHeight="true" outlineLevel="0" collapsed="false">
      <c r="B89" s="61"/>
      <c r="C89" s="61"/>
      <c r="D89" s="42"/>
      <c r="E89" s="38"/>
      <c r="F89" s="26"/>
      <c r="G89" s="43"/>
      <c r="H89" s="26"/>
      <c r="I89" s="44"/>
      <c r="J89" s="44"/>
    </row>
    <row r="90" customFormat="false" ht="14.4" hidden="false" customHeight="false" outlineLevel="0" collapsed="false">
      <c r="B90" s="61"/>
      <c r="C90" s="61"/>
      <c r="D90" s="42"/>
      <c r="E90" s="38"/>
      <c r="F90" s="26"/>
      <c r="G90" s="39" t="n">
        <v>0.5</v>
      </c>
      <c r="H90" s="26"/>
      <c r="I90" s="40" t="str">
        <f aca="false">E2</f>
        <v>Squash Slovácká B</v>
      </c>
      <c r="J90" s="40" t="str">
        <f aca="false">E6</f>
        <v>Viktoria Brno Bástr Team</v>
      </c>
    </row>
    <row r="91" customFormat="false" ht="5.1" hidden="false" customHeight="true" outlineLevel="0" collapsed="false">
      <c r="B91" s="61"/>
      <c r="C91" s="61"/>
      <c r="D91" s="42"/>
      <c r="E91" s="38"/>
      <c r="F91" s="26"/>
      <c r="G91" s="43"/>
      <c r="H91" s="26"/>
      <c r="I91" s="44"/>
      <c r="J91" s="44"/>
    </row>
    <row r="92" customFormat="false" ht="14.4" hidden="false" customHeight="false" outlineLevel="0" collapsed="false">
      <c r="B92" s="61"/>
      <c r="C92" s="61"/>
      <c r="D92" s="42"/>
      <c r="E92" s="38"/>
      <c r="F92" s="26"/>
      <c r="G92" s="39" t="n">
        <v>0.5</v>
      </c>
      <c r="H92" s="26"/>
      <c r="I92" s="40" t="str">
        <f aca="false">E3</f>
        <v>Moravská Slavia Brno C</v>
      </c>
      <c r="J92" s="40" t="str">
        <f aca="false">E4</f>
        <v>VŠSK Dunlop Univerzita Zlín B</v>
      </c>
    </row>
    <row r="93" customFormat="false" ht="5.1" hidden="false" customHeight="true" outlineLevel="0" collapsed="false">
      <c r="B93" s="61"/>
      <c r="C93" s="61"/>
      <c r="D93" s="42"/>
      <c r="E93" s="38"/>
      <c r="F93" s="26"/>
      <c r="G93" s="43"/>
      <c r="H93" s="26"/>
      <c r="I93" s="44"/>
      <c r="J93" s="44"/>
    </row>
    <row r="94" customFormat="false" ht="14.4" hidden="false" customHeight="false" outlineLevel="0" collapsed="false">
      <c r="B94" s="61"/>
      <c r="C94" s="61"/>
      <c r="D94" s="45"/>
      <c r="E94" s="38"/>
      <c r="F94" s="26"/>
      <c r="G94" s="39" t="n">
        <v>0.5</v>
      </c>
      <c r="H94" s="26"/>
      <c r="I94" s="40" t="str">
        <f aca="false">E7</f>
        <v>SQ Haná Vyškov</v>
      </c>
      <c r="J94" s="40" t="str">
        <f aca="false">E5</f>
        <v>Viktoria Brno Pneukomplet </v>
      </c>
    </row>
    <row r="95" customFormat="false" ht="14.4" hidden="false" customHeight="false" outlineLevel="0" collapsed="false">
      <c r="B95" s="63"/>
      <c r="C95" s="63"/>
      <c r="E95" s="60"/>
      <c r="I95" s="3"/>
      <c r="J95" s="3"/>
    </row>
    <row r="96" customFormat="false" ht="15.75" hidden="false" customHeight="true" outlineLevel="0" collapsed="false">
      <c r="B96" s="61" t="s">
        <v>26</v>
      </c>
      <c r="C96" s="62" t="n">
        <v>43925</v>
      </c>
      <c r="D96" s="64"/>
      <c r="E96" s="48" t="s">
        <v>79</v>
      </c>
      <c r="F96" s="26"/>
      <c r="G96" s="49" t="n">
        <v>0.583333333333333</v>
      </c>
      <c r="H96" s="26"/>
      <c r="I96" s="50" t="str">
        <f aca="false">E2</f>
        <v>Squash Slovácká B</v>
      </c>
      <c r="J96" s="50" t="str">
        <f aca="false">E7</f>
        <v>SQ Haná Vyškov</v>
      </c>
    </row>
    <row r="97" customFormat="false" ht="5.1" hidden="false" customHeight="true" outlineLevel="0" collapsed="false">
      <c r="B97" s="61"/>
      <c r="C97" s="61"/>
      <c r="D97" s="65"/>
      <c r="E97" s="48"/>
      <c r="F97" s="26"/>
      <c r="G97" s="42"/>
      <c r="H97" s="26"/>
      <c r="I97" s="44"/>
      <c r="J97" s="44"/>
    </row>
    <row r="98" customFormat="false" ht="15.75" hidden="false" customHeight="true" outlineLevel="0" collapsed="false">
      <c r="B98" s="61"/>
      <c r="C98" s="61"/>
      <c r="D98" s="66"/>
      <c r="E98" s="48"/>
      <c r="F98" s="26"/>
      <c r="G98" s="49" t="n">
        <v>0.583333333333333</v>
      </c>
      <c r="H98" s="26"/>
      <c r="I98" s="50" t="str">
        <f aca="false">E3</f>
        <v>Moravská Slavia Brno C</v>
      </c>
      <c r="J98" s="50" t="str">
        <f aca="false">E6</f>
        <v>Viktoria Brno Bástr Team</v>
      </c>
    </row>
    <row r="99" customFormat="false" ht="5.1" hidden="false" customHeight="true" outlineLevel="0" collapsed="false">
      <c r="B99" s="61"/>
      <c r="C99" s="61"/>
      <c r="D99" s="65"/>
      <c r="E99" s="48"/>
      <c r="F99" s="26"/>
      <c r="G99" s="42"/>
      <c r="H99" s="26"/>
      <c r="I99" s="44"/>
      <c r="J99" s="44"/>
    </row>
    <row r="100" customFormat="false" ht="15.75" hidden="false" customHeight="true" outlineLevel="0" collapsed="false">
      <c r="B100" s="61"/>
      <c r="C100" s="61"/>
      <c r="D100" s="66"/>
      <c r="E100" s="48"/>
      <c r="F100" s="26"/>
      <c r="G100" s="49" t="n">
        <v>0.583333333333333</v>
      </c>
      <c r="H100" s="26"/>
      <c r="I100" s="50" t="str">
        <f aca="false">E4</f>
        <v>VŠSK Dunlop Univerzita Zlín B</v>
      </c>
      <c r="J100" s="50" t="str">
        <f aca="false">E5</f>
        <v>Viktoria Brno Pneukomplet </v>
      </c>
    </row>
  </sheetData>
  <mergeCells count="31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94"/>
    <mergeCell ref="C84:C94"/>
    <mergeCell ref="E84:E94"/>
    <mergeCell ref="B96:B100"/>
    <mergeCell ref="C96:C100"/>
    <mergeCell ref="E96:E10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E95" activeCellId="0" sqref="E95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1"/>
    <col collapsed="false" customWidth="true" hidden="false" outlineLevel="0" max="3" min="3" style="2" width="14.01"/>
    <col collapsed="false" customWidth="true" hidden="false" outlineLevel="0" max="4" min="4" style="2" width="3.45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4"/>
    <col collapsed="false" customWidth="true" hidden="false" outlineLevel="0" max="8" min="8" style="2" width="1.56"/>
    <col collapsed="false" customWidth="true" hidden="false" outlineLevel="0" max="10" min="9" style="2" width="50.67"/>
    <col collapsed="false" customWidth="true" hidden="false" outlineLevel="0" max="11" min="11" style="1" width="2"/>
    <col collapsed="false" customWidth="true" hidden="false" outlineLevel="0" max="1025" min="12" style="1" width="9.13"/>
  </cols>
  <sheetData>
    <row r="2" customFormat="false" ht="15" hidden="false" customHeight="true" outlineLevel="0" collapsed="false">
      <c r="B2" s="4" t="s">
        <v>80</v>
      </c>
      <c r="C2" s="4"/>
      <c r="D2" s="5" t="s">
        <v>1</v>
      </c>
      <c r="E2" s="6" t="s">
        <v>81</v>
      </c>
      <c r="F2" s="7"/>
      <c r="G2" s="8"/>
      <c r="H2" s="7"/>
      <c r="I2" s="9" t="s">
        <v>82</v>
      </c>
      <c r="J2" s="10"/>
      <c r="K2" s="11"/>
    </row>
    <row r="3" customFormat="false" ht="15" hidden="false" customHeight="false" outlineLevel="0" collapsed="false">
      <c r="B3" s="4"/>
      <c r="C3" s="4"/>
      <c r="D3" s="12" t="s">
        <v>4</v>
      </c>
      <c r="E3" s="13" t="s">
        <v>83</v>
      </c>
      <c r="F3" s="14"/>
      <c r="G3" s="15"/>
      <c r="H3" s="14"/>
      <c r="I3" s="16" t="s">
        <v>84</v>
      </c>
      <c r="J3" s="17"/>
      <c r="K3" s="11"/>
    </row>
    <row r="4" customFormat="false" ht="15" hidden="false" customHeight="false" outlineLevel="0" collapsed="false">
      <c r="B4" s="4"/>
      <c r="C4" s="4"/>
      <c r="D4" s="12" t="s">
        <v>7</v>
      </c>
      <c r="E4" s="13" t="s">
        <v>85</v>
      </c>
      <c r="F4" s="14"/>
      <c r="G4" s="15"/>
      <c r="H4" s="14"/>
      <c r="I4" s="16" t="s">
        <v>86</v>
      </c>
      <c r="J4" s="17"/>
      <c r="K4" s="11"/>
    </row>
    <row r="5" customFormat="false" ht="15" hidden="false" customHeight="false" outlineLevel="0" collapsed="false">
      <c r="B5" s="4"/>
      <c r="C5" s="4"/>
      <c r="D5" s="12" t="s">
        <v>10</v>
      </c>
      <c r="E5" s="13" t="s">
        <v>87</v>
      </c>
      <c r="F5" s="14"/>
      <c r="G5" s="15"/>
      <c r="H5" s="14"/>
      <c r="I5" s="16" t="s">
        <v>88</v>
      </c>
      <c r="J5" s="17"/>
      <c r="K5" s="11"/>
    </row>
    <row r="6" customFormat="false" ht="15" hidden="false" customHeight="false" outlineLevel="0" collapsed="false">
      <c r="B6" s="4"/>
      <c r="C6" s="4"/>
      <c r="D6" s="18" t="s">
        <v>13</v>
      </c>
      <c r="E6" s="19" t="s">
        <v>89</v>
      </c>
      <c r="F6" s="20"/>
      <c r="G6" s="21"/>
      <c r="H6" s="20"/>
      <c r="I6" s="22" t="s">
        <v>90</v>
      </c>
      <c r="J6" s="23"/>
      <c r="K6" s="11"/>
    </row>
    <row r="7" customFormat="false" ht="12" hidden="false" customHeight="true" outlineLevel="0" collapsed="false">
      <c r="B7" s="24"/>
      <c r="C7" s="24"/>
      <c r="D7" s="25"/>
      <c r="E7" s="26"/>
      <c r="F7" s="24"/>
      <c r="G7" s="26"/>
      <c r="H7" s="24"/>
      <c r="I7" s="27"/>
      <c r="J7" s="27"/>
    </row>
    <row r="8" customFormat="false" ht="15" hidden="false" customHeight="true" outlineLevel="0" collapsed="false">
      <c r="B8" s="28" t="s">
        <v>16</v>
      </c>
      <c r="C8" s="28" t="s">
        <v>17</v>
      </c>
      <c r="D8" s="29"/>
      <c r="E8" s="28" t="s">
        <v>18</v>
      </c>
      <c r="F8" s="30"/>
      <c r="G8" s="31" t="s">
        <v>19</v>
      </c>
      <c r="H8" s="30"/>
      <c r="I8" s="32" t="s">
        <v>20</v>
      </c>
      <c r="J8" s="32"/>
    </row>
    <row r="9" customFormat="false" ht="15" hidden="false" customHeight="false" outlineLevel="0" collapsed="false">
      <c r="B9" s="28"/>
      <c r="C9" s="28"/>
      <c r="D9" s="29"/>
      <c r="E9" s="28"/>
      <c r="F9" s="30"/>
      <c r="G9" s="31"/>
      <c r="H9" s="30"/>
      <c r="I9" s="33" t="s">
        <v>21</v>
      </c>
      <c r="J9" s="34" t="s">
        <v>22</v>
      </c>
    </row>
    <row r="10" customFormat="false" ht="12" hidden="false" customHeight="true" outlineLevel="0" collapsed="false">
      <c r="B10" s="24"/>
      <c r="C10" s="24"/>
      <c r="D10" s="25"/>
      <c r="E10" s="26"/>
      <c r="F10" s="24"/>
      <c r="G10" s="26"/>
      <c r="H10" s="24"/>
      <c r="I10" s="27"/>
      <c r="J10" s="27"/>
    </row>
    <row r="11" customFormat="false" ht="15" hidden="false" customHeight="true" outlineLevel="0" collapsed="false">
      <c r="B11" s="35" t="s">
        <v>1</v>
      </c>
      <c r="C11" s="36" t="n">
        <v>43743</v>
      </c>
      <c r="D11" s="37"/>
      <c r="E11" s="68" t="s">
        <v>82</v>
      </c>
      <c r="F11" s="26"/>
      <c r="G11" s="39" t="n">
        <v>0.416666666666667</v>
      </c>
      <c r="H11" s="26"/>
      <c r="I11" s="40" t="str">
        <f aca="false">E2</f>
        <v>Draps Olomouc</v>
      </c>
      <c r="J11" s="40" t="str">
        <f aca="false">E5</f>
        <v>Squash Club Koruna</v>
      </c>
      <c r="L11" s="41"/>
    </row>
    <row r="12" customFormat="false" ht="5.1" hidden="false" customHeight="true" outlineLevel="0" collapsed="false">
      <c r="B12" s="35"/>
      <c r="C12" s="36"/>
      <c r="D12" s="42"/>
      <c r="E12" s="68"/>
      <c r="F12" s="26"/>
      <c r="G12" s="43"/>
      <c r="H12" s="26"/>
      <c r="I12" s="44"/>
      <c r="J12" s="44"/>
      <c r="L12" s="41"/>
    </row>
    <row r="13" customFormat="false" ht="15" hidden="false" customHeight="true" outlineLevel="0" collapsed="false">
      <c r="B13" s="35"/>
      <c r="C13" s="36"/>
      <c r="D13" s="42"/>
      <c r="E13" s="68"/>
      <c r="F13" s="26"/>
      <c r="G13" s="39" t="n">
        <v>0.416666666666667</v>
      </c>
      <c r="H13" s="26"/>
      <c r="I13" s="40" t="str">
        <f aca="false">E4</f>
        <v>Corkers D</v>
      </c>
      <c r="J13" s="40" t="str">
        <f aca="false">E6</f>
        <v>Squash Dragons Krnov</v>
      </c>
      <c r="L13" s="41"/>
    </row>
    <row r="14" customFormat="false" ht="5.1" hidden="false" customHeight="true" outlineLevel="0" collapsed="false">
      <c r="B14" s="35"/>
      <c r="C14" s="36"/>
      <c r="D14" s="42"/>
      <c r="E14" s="68"/>
      <c r="F14" s="26"/>
      <c r="G14" s="43"/>
      <c r="H14" s="26"/>
      <c r="I14" s="44"/>
      <c r="J14" s="44"/>
      <c r="L14" s="41"/>
    </row>
    <row r="15" customFormat="false" ht="15" hidden="false" customHeight="true" outlineLevel="0" collapsed="false">
      <c r="B15" s="35"/>
      <c r="C15" s="36"/>
      <c r="D15" s="42"/>
      <c r="E15" s="68"/>
      <c r="F15" s="26"/>
      <c r="G15" s="39" t="n">
        <v>0.5</v>
      </c>
      <c r="H15" s="26"/>
      <c r="I15" s="40" t="str">
        <f aca="false">E2</f>
        <v>Draps Olomouc</v>
      </c>
      <c r="J15" s="40" t="str">
        <f aca="false">E3</f>
        <v>CNC PRODUKT Ostrava B</v>
      </c>
      <c r="L15" s="41"/>
    </row>
    <row r="16" customFormat="false" ht="5.1" hidden="false" customHeight="true" outlineLevel="0" collapsed="false">
      <c r="B16" s="35"/>
      <c r="C16" s="36"/>
      <c r="D16" s="42"/>
      <c r="E16" s="68"/>
      <c r="F16" s="26"/>
      <c r="G16" s="43"/>
      <c r="H16" s="26"/>
      <c r="I16" s="44"/>
      <c r="J16" s="44"/>
      <c r="L16" s="41"/>
    </row>
    <row r="17" customFormat="false" ht="15" hidden="false" customHeight="true" outlineLevel="0" collapsed="false">
      <c r="B17" s="35"/>
      <c r="C17" s="36"/>
      <c r="D17" s="45"/>
      <c r="E17" s="68"/>
      <c r="F17" s="26"/>
      <c r="G17" s="39" t="n">
        <v>0.5</v>
      </c>
      <c r="H17" s="26"/>
      <c r="I17" s="40" t="str">
        <f aca="false">E5</f>
        <v>Squash Club Koruna</v>
      </c>
      <c r="J17" s="40" t="str">
        <f aca="false">E6</f>
        <v>Squash Dragons Krnov</v>
      </c>
      <c r="L17" s="41"/>
    </row>
    <row r="18" customFormat="false" ht="5.1" hidden="false" customHeight="true" outlineLevel="0" collapsed="false">
      <c r="B18" s="35"/>
      <c r="C18" s="36"/>
      <c r="D18" s="42"/>
      <c r="E18" s="68"/>
      <c r="F18" s="26"/>
      <c r="G18" s="43"/>
      <c r="H18" s="26"/>
      <c r="I18" s="44"/>
      <c r="J18" s="44"/>
    </row>
    <row r="19" customFormat="false" ht="15" hidden="false" customHeight="true" outlineLevel="0" collapsed="false">
      <c r="B19" s="35"/>
      <c r="C19" s="36"/>
      <c r="D19" s="37"/>
      <c r="E19" s="68"/>
      <c r="F19" s="26"/>
      <c r="G19" s="39" t="n">
        <v>0.583333333333333</v>
      </c>
      <c r="H19" s="26"/>
      <c r="I19" s="40" t="str">
        <f aca="false">E3</f>
        <v>CNC PRODUKT Ostrava B</v>
      </c>
      <c r="J19" s="40" t="str">
        <f aca="false">E4</f>
        <v>Corkers D</v>
      </c>
    </row>
    <row r="20" customFormat="false" ht="12" hidden="false" customHeight="true" outlineLevel="0" collapsed="false">
      <c r="B20" s="24"/>
      <c r="C20" s="24"/>
      <c r="D20" s="25"/>
      <c r="E20" s="26"/>
      <c r="F20" s="24"/>
      <c r="G20" s="26"/>
      <c r="H20" s="24"/>
      <c r="I20" s="27"/>
      <c r="J20" s="27"/>
    </row>
    <row r="21" customFormat="false" ht="15" hidden="false" customHeight="true" outlineLevel="0" collapsed="false">
      <c r="B21" s="46" t="s">
        <v>4</v>
      </c>
      <c r="C21" s="47" t="n">
        <v>43744</v>
      </c>
      <c r="D21" s="42"/>
      <c r="E21" s="48" t="s">
        <v>88</v>
      </c>
      <c r="F21" s="26"/>
      <c r="G21" s="49" t="n">
        <v>0.416666666666667</v>
      </c>
      <c r="H21" s="26"/>
      <c r="I21" s="50" t="str">
        <f aca="false">E2</f>
        <v>Draps Olomouc</v>
      </c>
      <c r="J21" s="50" t="str">
        <f aca="false">E4</f>
        <v>Corkers D</v>
      </c>
    </row>
    <row r="22" customFormat="false" ht="5.1" hidden="false" customHeight="true" outlineLevel="0" collapsed="false">
      <c r="B22" s="46"/>
      <c r="C22" s="47"/>
      <c r="D22" s="42"/>
      <c r="E22" s="48"/>
      <c r="F22" s="26"/>
      <c r="G22" s="43"/>
      <c r="H22" s="26"/>
      <c r="I22" s="44"/>
      <c r="J22" s="44"/>
    </row>
    <row r="23" customFormat="false" ht="15" hidden="false" customHeight="true" outlineLevel="0" collapsed="false">
      <c r="B23" s="46"/>
      <c r="C23" s="47"/>
      <c r="D23" s="45"/>
      <c r="E23" s="48"/>
      <c r="F23" s="26"/>
      <c r="G23" s="49" t="n">
        <v>0.416666666666667</v>
      </c>
      <c r="H23" s="26"/>
      <c r="I23" s="50" t="str">
        <f aca="false">E3</f>
        <v>CNC PRODUKT Ostrava B</v>
      </c>
      <c r="J23" s="50" t="str">
        <f aca="false">E5</f>
        <v>Squash Club Koruna</v>
      </c>
    </row>
    <row r="24" customFormat="false" ht="5.1" hidden="false" customHeight="true" outlineLevel="0" collapsed="false">
      <c r="B24" s="46"/>
      <c r="C24" s="47"/>
      <c r="D24" s="42"/>
      <c r="E24" s="48"/>
      <c r="F24" s="26"/>
      <c r="G24" s="43"/>
      <c r="H24" s="26"/>
      <c r="I24" s="44"/>
      <c r="J24" s="44"/>
    </row>
    <row r="25" customFormat="false" ht="15" hidden="false" customHeight="true" outlineLevel="0" collapsed="false">
      <c r="B25" s="46"/>
      <c r="C25" s="47"/>
      <c r="D25" s="45"/>
      <c r="E25" s="48"/>
      <c r="F25" s="26"/>
      <c r="G25" s="49" t="n">
        <v>0.5</v>
      </c>
      <c r="H25" s="26"/>
      <c r="I25" s="50" t="str">
        <f aca="false">E3</f>
        <v>CNC PRODUKT Ostrava B</v>
      </c>
      <c r="J25" s="50" t="str">
        <f aca="false">E6</f>
        <v>Squash Dragons Krnov</v>
      </c>
    </row>
    <row r="26" customFormat="false" ht="5.1" hidden="false" customHeight="true" outlineLevel="0" collapsed="false">
      <c r="B26" s="46"/>
      <c r="C26" s="47"/>
      <c r="D26" s="42"/>
      <c r="E26" s="48"/>
      <c r="F26" s="26"/>
      <c r="G26" s="43"/>
      <c r="H26" s="26"/>
      <c r="I26" s="44"/>
      <c r="J26" s="44"/>
    </row>
    <row r="27" customFormat="false" ht="15" hidden="false" customHeight="true" outlineLevel="0" collapsed="false">
      <c r="B27" s="46"/>
      <c r="C27" s="47"/>
      <c r="D27" s="42"/>
      <c r="E27" s="48"/>
      <c r="F27" s="26"/>
      <c r="G27" s="49" t="n">
        <v>0.5</v>
      </c>
      <c r="H27" s="26"/>
      <c r="I27" s="50" t="str">
        <f aca="false">E4</f>
        <v>Corkers D</v>
      </c>
      <c r="J27" s="50" t="str">
        <f aca="false">E5</f>
        <v>Squash Club Koruna</v>
      </c>
    </row>
    <row r="28" customFormat="false" ht="5.1" hidden="false" customHeight="true" outlineLevel="0" collapsed="false">
      <c r="B28" s="46"/>
      <c r="C28" s="47"/>
      <c r="D28" s="42"/>
      <c r="E28" s="48"/>
      <c r="F28" s="26"/>
      <c r="G28" s="43"/>
      <c r="H28" s="26"/>
      <c r="I28" s="44"/>
      <c r="J28" s="44"/>
    </row>
    <row r="29" customFormat="false" ht="15" hidden="false" customHeight="true" outlineLevel="0" collapsed="false">
      <c r="B29" s="46"/>
      <c r="C29" s="47"/>
      <c r="D29" s="42"/>
      <c r="E29" s="48"/>
      <c r="F29" s="26"/>
      <c r="G29" s="49" t="n">
        <v>0.583333333333333</v>
      </c>
      <c r="H29" s="26"/>
      <c r="I29" s="50" t="str">
        <f aca="false">E2</f>
        <v>Draps Olomouc</v>
      </c>
      <c r="J29" s="50" t="str">
        <f aca="false">E6</f>
        <v>Squash Dragons Krnov</v>
      </c>
    </row>
    <row r="30" customFormat="false" ht="12" hidden="false" customHeight="true" outlineLevel="0" collapsed="false">
      <c r="B30" s="24"/>
      <c r="C30" s="24"/>
      <c r="D30" s="25"/>
      <c r="E30" s="26"/>
      <c r="F30" s="24"/>
      <c r="G30" s="26"/>
      <c r="H30" s="24"/>
      <c r="I30" s="27"/>
      <c r="J30" s="27"/>
    </row>
    <row r="31" customFormat="false" ht="15" hidden="false" customHeight="true" outlineLevel="0" collapsed="false">
      <c r="B31" s="35" t="s">
        <v>7</v>
      </c>
      <c r="C31" s="36" t="n">
        <v>43799</v>
      </c>
      <c r="D31" s="37"/>
      <c r="E31" s="38" t="s">
        <v>86</v>
      </c>
      <c r="F31" s="26"/>
      <c r="G31" s="39" t="n">
        <v>0.416666666666667</v>
      </c>
      <c r="H31" s="26"/>
      <c r="I31" s="40" t="str">
        <f aca="false">E2</f>
        <v>Draps Olomouc</v>
      </c>
      <c r="J31" s="40" t="str">
        <f aca="false">E3</f>
        <v>CNC PRODUKT Ostrava B</v>
      </c>
      <c r="L31" s="41"/>
    </row>
    <row r="32" customFormat="false" ht="5.1" hidden="false" customHeight="true" outlineLevel="0" collapsed="false">
      <c r="B32" s="35"/>
      <c r="C32" s="36"/>
      <c r="D32" s="42"/>
      <c r="E32" s="38"/>
      <c r="F32" s="26"/>
      <c r="G32" s="43"/>
      <c r="H32" s="26"/>
      <c r="I32" s="44"/>
      <c r="J32" s="44"/>
      <c r="L32" s="41"/>
    </row>
    <row r="33" customFormat="false" ht="15" hidden="false" customHeight="true" outlineLevel="0" collapsed="false">
      <c r="B33" s="35"/>
      <c r="C33" s="36"/>
      <c r="D33" s="42"/>
      <c r="E33" s="38"/>
      <c r="F33" s="26"/>
      <c r="G33" s="39" t="n">
        <v>0.416666666666667</v>
      </c>
      <c r="H33" s="26"/>
      <c r="I33" s="40" t="str">
        <f aca="false">E5</f>
        <v>Squash Club Koruna</v>
      </c>
      <c r="J33" s="40" t="str">
        <f aca="false">E6</f>
        <v>Squash Dragons Krnov</v>
      </c>
      <c r="L33" s="41"/>
    </row>
    <row r="34" customFormat="false" ht="5.1" hidden="false" customHeight="true" outlineLevel="0" collapsed="false">
      <c r="B34" s="35"/>
      <c r="C34" s="36"/>
      <c r="D34" s="42"/>
      <c r="E34" s="38"/>
      <c r="F34" s="26"/>
      <c r="G34" s="43"/>
      <c r="H34" s="26"/>
      <c r="I34" s="44"/>
      <c r="J34" s="44"/>
      <c r="L34" s="41"/>
    </row>
    <row r="35" customFormat="false" ht="15" hidden="false" customHeight="true" outlineLevel="0" collapsed="false">
      <c r="B35" s="35"/>
      <c r="C35" s="36"/>
      <c r="D35" s="42"/>
      <c r="E35" s="38"/>
      <c r="F35" s="26"/>
      <c r="G35" s="39" t="n">
        <v>0.5</v>
      </c>
      <c r="H35" s="26"/>
      <c r="I35" s="40" t="str">
        <f aca="false">E2</f>
        <v>Draps Olomouc</v>
      </c>
      <c r="J35" s="40" t="str">
        <f aca="false">E5</f>
        <v>Squash Club Koruna</v>
      </c>
      <c r="L35" s="41"/>
    </row>
    <row r="36" customFormat="false" ht="5.1" hidden="false" customHeight="true" outlineLevel="0" collapsed="false">
      <c r="B36" s="35"/>
      <c r="C36" s="36"/>
      <c r="D36" s="42"/>
      <c r="E36" s="38"/>
      <c r="F36" s="26"/>
      <c r="G36" s="43"/>
      <c r="H36" s="26"/>
      <c r="I36" s="44"/>
      <c r="J36" s="44"/>
      <c r="L36" s="41"/>
    </row>
    <row r="37" customFormat="false" ht="15" hidden="false" customHeight="true" outlineLevel="0" collapsed="false">
      <c r="B37" s="35"/>
      <c r="C37" s="36"/>
      <c r="D37" s="45"/>
      <c r="E37" s="38"/>
      <c r="F37" s="26"/>
      <c r="G37" s="39" t="n">
        <v>0.5</v>
      </c>
      <c r="H37" s="26"/>
      <c r="I37" s="40" t="str">
        <f aca="false">E4</f>
        <v>Corkers D</v>
      </c>
      <c r="J37" s="40" t="str">
        <f aca="false">E6</f>
        <v>Squash Dragons Krnov</v>
      </c>
      <c r="L37" s="41"/>
    </row>
    <row r="38" customFormat="false" ht="5.1" hidden="false" customHeight="true" outlineLevel="0" collapsed="false">
      <c r="B38" s="35"/>
      <c r="C38" s="36"/>
      <c r="D38" s="42"/>
      <c r="E38" s="38"/>
      <c r="F38" s="26"/>
      <c r="G38" s="43"/>
      <c r="H38" s="26"/>
      <c r="I38" s="44"/>
      <c r="J38" s="44"/>
    </row>
    <row r="39" customFormat="false" ht="15" hidden="false" customHeight="true" outlineLevel="0" collapsed="false">
      <c r="B39" s="35"/>
      <c r="C39" s="36"/>
      <c r="D39" s="37"/>
      <c r="E39" s="38"/>
      <c r="F39" s="26"/>
      <c r="G39" s="39" t="n">
        <v>0.583333333333333</v>
      </c>
      <c r="H39" s="26"/>
      <c r="I39" s="40" t="str">
        <f aca="false">E3</f>
        <v>CNC PRODUKT Ostrava B</v>
      </c>
      <c r="J39" s="40" t="str">
        <f aca="false">E4</f>
        <v>Corkers D</v>
      </c>
    </row>
    <row r="40" customFormat="false" ht="12" hidden="false" customHeight="true" outlineLevel="0" collapsed="false">
      <c r="B40" s="24"/>
      <c r="C40" s="24"/>
      <c r="D40" s="25"/>
      <c r="E40" s="26"/>
      <c r="F40" s="24"/>
      <c r="G40" s="26"/>
      <c r="H40" s="24"/>
      <c r="I40" s="27"/>
      <c r="J40" s="27"/>
    </row>
    <row r="41" customFormat="false" ht="15" hidden="false" customHeight="true" outlineLevel="0" collapsed="false">
      <c r="B41" s="46" t="s">
        <v>10</v>
      </c>
      <c r="C41" s="47" t="n">
        <v>43800</v>
      </c>
      <c r="D41" s="42"/>
      <c r="E41" s="48" t="s">
        <v>91</v>
      </c>
      <c r="F41" s="26"/>
      <c r="G41" s="49" t="n">
        <v>0.416666666666667</v>
      </c>
      <c r="H41" s="26"/>
      <c r="I41" s="50" t="str">
        <f aca="false">E2</f>
        <v>Draps Olomouc</v>
      </c>
      <c r="J41" s="50" t="str">
        <f aca="false">E6</f>
        <v>Squash Dragons Krnov</v>
      </c>
    </row>
    <row r="42" customFormat="false" ht="5.1" hidden="false" customHeight="true" outlineLevel="0" collapsed="false">
      <c r="B42" s="46"/>
      <c r="C42" s="47"/>
      <c r="D42" s="42"/>
      <c r="E42" s="48"/>
      <c r="F42" s="26"/>
      <c r="G42" s="43"/>
      <c r="H42" s="26"/>
      <c r="I42" s="44"/>
      <c r="J42" s="44"/>
    </row>
    <row r="43" customFormat="false" ht="15" hidden="false" customHeight="true" outlineLevel="0" collapsed="false">
      <c r="B43" s="46"/>
      <c r="C43" s="47"/>
      <c r="D43" s="45"/>
      <c r="E43" s="48"/>
      <c r="F43" s="26"/>
      <c r="G43" s="49" t="n">
        <v>0.416666666666667</v>
      </c>
      <c r="H43" s="26"/>
      <c r="I43" s="50" t="str">
        <f aca="false">E4</f>
        <v>Corkers D</v>
      </c>
      <c r="J43" s="50" t="str">
        <f aca="false">E5</f>
        <v>Squash Club Koruna</v>
      </c>
    </row>
    <row r="44" customFormat="false" ht="5.1" hidden="false" customHeight="true" outlineLevel="0" collapsed="false">
      <c r="B44" s="46"/>
      <c r="C44" s="47"/>
      <c r="D44" s="42"/>
      <c r="E44" s="48"/>
      <c r="F44" s="26"/>
      <c r="G44" s="43"/>
      <c r="H44" s="26"/>
      <c r="I44" s="44"/>
      <c r="J44" s="44"/>
    </row>
    <row r="45" customFormat="false" ht="15" hidden="false" customHeight="true" outlineLevel="0" collapsed="false">
      <c r="B45" s="46"/>
      <c r="C45" s="47"/>
      <c r="D45" s="45"/>
      <c r="E45" s="48"/>
      <c r="F45" s="26"/>
      <c r="G45" s="49" t="n">
        <v>0.5</v>
      </c>
      <c r="H45" s="26"/>
      <c r="I45" s="50" t="str">
        <f aca="false">E2</f>
        <v>Draps Olomouc</v>
      </c>
      <c r="J45" s="50" t="str">
        <f aca="false">E4</f>
        <v>Corkers D</v>
      </c>
    </row>
    <row r="46" customFormat="false" ht="5.1" hidden="false" customHeight="true" outlineLevel="0" collapsed="false">
      <c r="B46" s="46"/>
      <c r="C46" s="47"/>
      <c r="D46" s="42"/>
      <c r="E46" s="48"/>
      <c r="F46" s="26"/>
      <c r="G46" s="43"/>
      <c r="H46" s="26"/>
      <c r="I46" s="44"/>
      <c r="J46" s="44"/>
    </row>
    <row r="47" customFormat="false" ht="15" hidden="false" customHeight="true" outlineLevel="0" collapsed="false">
      <c r="B47" s="46"/>
      <c r="C47" s="47"/>
      <c r="D47" s="42"/>
      <c r="E47" s="48"/>
      <c r="F47" s="26"/>
      <c r="G47" s="49" t="n">
        <v>0.5</v>
      </c>
      <c r="H47" s="26"/>
      <c r="I47" s="50" t="str">
        <f aca="false">E3</f>
        <v>CNC PRODUKT Ostrava B</v>
      </c>
      <c r="J47" s="50" t="str">
        <f aca="false">E5</f>
        <v>Squash Club Koruna</v>
      </c>
    </row>
    <row r="48" customFormat="false" ht="5.1" hidden="false" customHeight="true" outlineLevel="0" collapsed="false">
      <c r="B48" s="46"/>
      <c r="C48" s="47"/>
      <c r="D48" s="42"/>
      <c r="E48" s="48"/>
      <c r="F48" s="26"/>
      <c r="G48" s="43"/>
      <c r="H48" s="26"/>
      <c r="I48" s="44"/>
      <c r="J48" s="44"/>
    </row>
    <row r="49" customFormat="false" ht="15" hidden="false" customHeight="true" outlineLevel="0" collapsed="false">
      <c r="B49" s="46"/>
      <c r="C49" s="47"/>
      <c r="D49" s="42"/>
      <c r="E49" s="48"/>
      <c r="F49" s="26"/>
      <c r="G49" s="49" t="n">
        <v>0.583333333333333</v>
      </c>
      <c r="H49" s="26"/>
      <c r="I49" s="50" t="str">
        <f aca="false">E3</f>
        <v>CNC PRODUKT Ostrava B</v>
      </c>
      <c r="J49" s="50" t="str">
        <f aca="false">E6</f>
        <v>Squash Dragons Krnov</v>
      </c>
    </row>
    <row r="50" customFormat="false" ht="12" hidden="false" customHeight="true" outlineLevel="0" collapsed="false">
      <c r="B50" s="24"/>
      <c r="C50" s="24"/>
      <c r="D50" s="25"/>
      <c r="E50" s="26"/>
      <c r="F50" s="24"/>
      <c r="G50" s="26"/>
      <c r="H50" s="24"/>
      <c r="I50" s="27"/>
      <c r="J50" s="27"/>
    </row>
    <row r="51" customFormat="false" ht="15" hidden="false" customHeight="true" outlineLevel="0" collapsed="false">
      <c r="B51" s="35" t="s">
        <v>13</v>
      </c>
      <c r="C51" s="36" t="n">
        <v>43855</v>
      </c>
      <c r="D51" s="37"/>
      <c r="E51" s="38" t="s">
        <v>88</v>
      </c>
      <c r="F51" s="26"/>
      <c r="G51" s="39" t="n">
        <v>0.416666666666667</v>
      </c>
      <c r="H51" s="26"/>
      <c r="I51" s="40" t="str">
        <f aca="false">E2</f>
        <v>Draps Olomouc</v>
      </c>
      <c r="J51" s="40" t="str">
        <f aca="false">E3</f>
        <v>CNC PRODUKT Ostrava B</v>
      </c>
      <c r="L51" s="41"/>
    </row>
    <row r="52" customFormat="false" ht="5.1" hidden="false" customHeight="true" outlineLevel="0" collapsed="false">
      <c r="B52" s="35"/>
      <c r="C52" s="36"/>
      <c r="D52" s="42"/>
      <c r="E52" s="38"/>
      <c r="F52" s="26"/>
      <c r="G52" s="43"/>
      <c r="H52" s="26"/>
      <c r="I52" s="44"/>
      <c r="J52" s="44"/>
      <c r="L52" s="41"/>
    </row>
    <row r="53" customFormat="false" ht="15" hidden="false" customHeight="true" outlineLevel="0" collapsed="false">
      <c r="B53" s="35"/>
      <c r="C53" s="36"/>
      <c r="D53" s="42"/>
      <c r="E53" s="38"/>
      <c r="F53" s="26"/>
      <c r="G53" s="39" t="n">
        <v>0.416666666666667</v>
      </c>
      <c r="H53" s="26"/>
      <c r="I53" s="40" t="str">
        <f aca="false">E5</f>
        <v>Squash Club Koruna</v>
      </c>
      <c r="J53" s="40" t="str">
        <f aca="false">E6</f>
        <v>Squash Dragons Krnov</v>
      </c>
      <c r="L53" s="41"/>
    </row>
    <row r="54" customFormat="false" ht="5.1" hidden="false" customHeight="true" outlineLevel="0" collapsed="false">
      <c r="B54" s="35"/>
      <c r="C54" s="36"/>
      <c r="D54" s="42"/>
      <c r="E54" s="38"/>
      <c r="F54" s="26"/>
      <c r="G54" s="43"/>
      <c r="H54" s="26"/>
      <c r="I54" s="44"/>
      <c r="J54" s="44"/>
      <c r="L54" s="41"/>
    </row>
    <row r="55" customFormat="false" ht="15" hidden="false" customHeight="true" outlineLevel="0" collapsed="false">
      <c r="B55" s="35"/>
      <c r="C55" s="36"/>
      <c r="D55" s="42"/>
      <c r="E55" s="38"/>
      <c r="F55" s="26"/>
      <c r="G55" s="39" t="n">
        <v>0.5</v>
      </c>
      <c r="H55" s="26"/>
      <c r="I55" s="40" t="str">
        <f aca="false">E2</f>
        <v>Draps Olomouc</v>
      </c>
      <c r="J55" s="40" t="str">
        <f aca="false">E5</f>
        <v>Squash Club Koruna</v>
      </c>
      <c r="L55" s="41"/>
    </row>
    <row r="56" customFormat="false" ht="5.1" hidden="false" customHeight="true" outlineLevel="0" collapsed="false">
      <c r="B56" s="35"/>
      <c r="C56" s="36"/>
      <c r="D56" s="42"/>
      <c r="E56" s="38"/>
      <c r="F56" s="26"/>
      <c r="G56" s="43"/>
      <c r="H56" s="26"/>
      <c r="I56" s="44"/>
      <c r="J56" s="44"/>
      <c r="L56" s="41"/>
    </row>
    <row r="57" customFormat="false" ht="15" hidden="false" customHeight="true" outlineLevel="0" collapsed="false">
      <c r="B57" s="35"/>
      <c r="C57" s="36"/>
      <c r="D57" s="45"/>
      <c r="E57" s="38"/>
      <c r="F57" s="26"/>
      <c r="G57" s="39" t="n">
        <v>0.5</v>
      </c>
      <c r="H57" s="26"/>
      <c r="I57" s="40" t="str">
        <f aca="false">E4</f>
        <v>Corkers D</v>
      </c>
      <c r="J57" s="40" t="str">
        <f aca="false">E6</f>
        <v>Squash Dragons Krnov</v>
      </c>
      <c r="L57" s="41"/>
    </row>
    <row r="58" customFormat="false" ht="5.1" hidden="false" customHeight="true" outlineLevel="0" collapsed="false">
      <c r="B58" s="35"/>
      <c r="C58" s="36"/>
      <c r="D58" s="42"/>
      <c r="E58" s="38"/>
      <c r="F58" s="26"/>
      <c r="G58" s="43"/>
      <c r="H58" s="26"/>
      <c r="I58" s="44"/>
      <c r="J58" s="44"/>
    </row>
    <row r="59" customFormat="false" ht="15" hidden="false" customHeight="true" outlineLevel="0" collapsed="false">
      <c r="B59" s="35"/>
      <c r="C59" s="36"/>
      <c r="D59" s="37"/>
      <c r="E59" s="38"/>
      <c r="F59" s="26"/>
      <c r="G59" s="39" t="n">
        <v>0.583333333333333</v>
      </c>
      <c r="H59" s="26"/>
      <c r="I59" s="40" t="str">
        <f aca="false">E3</f>
        <v>CNC PRODUKT Ostrava B</v>
      </c>
      <c r="J59" s="40" t="str">
        <f aca="false">E4</f>
        <v>Corkers D</v>
      </c>
    </row>
    <row r="60" customFormat="false" ht="12" hidden="false" customHeight="true" outlineLevel="0" collapsed="false">
      <c r="B60" s="24"/>
      <c r="C60" s="24"/>
      <c r="D60" s="25"/>
      <c r="E60" s="26"/>
      <c r="F60" s="24"/>
      <c r="G60" s="26"/>
      <c r="H60" s="24"/>
      <c r="I60" s="27"/>
      <c r="J60" s="27"/>
    </row>
    <row r="61" customFormat="false" ht="15" hidden="false" customHeight="true" outlineLevel="0" collapsed="false">
      <c r="B61" s="46" t="s">
        <v>24</v>
      </c>
      <c r="C61" s="47" t="n">
        <v>43856</v>
      </c>
      <c r="D61" s="42"/>
      <c r="E61" s="48" t="s">
        <v>90</v>
      </c>
      <c r="F61" s="26"/>
      <c r="G61" s="49" t="n">
        <v>0.416666666666667</v>
      </c>
      <c r="H61" s="26"/>
      <c r="I61" s="50" t="str">
        <f aca="false">E2</f>
        <v>Draps Olomouc</v>
      </c>
      <c r="J61" s="50" t="str">
        <f aca="false">E4</f>
        <v>Corkers D</v>
      </c>
    </row>
    <row r="62" customFormat="false" ht="5.1" hidden="false" customHeight="true" outlineLevel="0" collapsed="false">
      <c r="B62" s="46"/>
      <c r="C62" s="47"/>
      <c r="D62" s="42"/>
      <c r="E62" s="48"/>
      <c r="F62" s="26"/>
      <c r="G62" s="43"/>
      <c r="H62" s="26"/>
      <c r="I62" s="44"/>
      <c r="J62" s="44"/>
    </row>
    <row r="63" customFormat="false" ht="15" hidden="false" customHeight="true" outlineLevel="0" collapsed="false">
      <c r="B63" s="46"/>
      <c r="C63" s="47"/>
      <c r="D63" s="45"/>
      <c r="E63" s="48"/>
      <c r="F63" s="26"/>
      <c r="G63" s="49" t="n">
        <v>0.416666666666667</v>
      </c>
      <c r="H63" s="26"/>
      <c r="I63" s="50" t="str">
        <f aca="false">E3</f>
        <v>CNC PRODUKT Ostrava B</v>
      </c>
      <c r="J63" s="50" t="str">
        <f aca="false">E5</f>
        <v>Squash Club Koruna</v>
      </c>
    </row>
    <row r="64" customFormat="false" ht="5.1" hidden="false" customHeight="true" outlineLevel="0" collapsed="false">
      <c r="B64" s="46"/>
      <c r="C64" s="47"/>
      <c r="D64" s="42"/>
      <c r="E64" s="48"/>
      <c r="F64" s="26"/>
      <c r="G64" s="43"/>
      <c r="H64" s="26"/>
      <c r="I64" s="44"/>
      <c r="J64" s="44"/>
    </row>
    <row r="65" customFormat="false" ht="15" hidden="false" customHeight="true" outlineLevel="0" collapsed="false">
      <c r="B65" s="46"/>
      <c r="C65" s="47"/>
      <c r="D65" s="45"/>
      <c r="E65" s="48"/>
      <c r="F65" s="26"/>
      <c r="G65" s="49" t="n">
        <v>0.5</v>
      </c>
      <c r="H65" s="26"/>
      <c r="I65" s="50" t="str">
        <f aca="false">E3</f>
        <v>CNC PRODUKT Ostrava B</v>
      </c>
      <c r="J65" s="50" t="str">
        <f aca="false">E6</f>
        <v>Squash Dragons Krnov</v>
      </c>
    </row>
    <row r="66" customFormat="false" ht="5.1" hidden="false" customHeight="true" outlineLevel="0" collapsed="false">
      <c r="B66" s="46"/>
      <c r="C66" s="47"/>
      <c r="D66" s="42"/>
      <c r="E66" s="48"/>
      <c r="F66" s="26"/>
      <c r="G66" s="43"/>
      <c r="H66" s="26"/>
      <c r="I66" s="44"/>
      <c r="J66" s="44"/>
    </row>
    <row r="67" customFormat="false" ht="15" hidden="false" customHeight="true" outlineLevel="0" collapsed="false">
      <c r="B67" s="46"/>
      <c r="C67" s="47"/>
      <c r="D67" s="42"/>
      <c r="E67" s="48"/>
      <c r="F67" s="26"/>
      <c r="G67" s="49" t="n">
        <v>0.5</v>
      </c>
      <c r="H67" s="26"/>
      <c r="I67" s="50" t="str">
        <f aca="false">E4</f>
        <v>Corkers D</v>
      </c>
      <c r="J67" s="50" t="str">
        <f aca="false">E5</f>
        <v>Squash Club Koruna</v>
      </c>
    </row>
    <row r="68" customFormat="false" ht="5.1" hidden="false" customHeight="true" outlineLevel="0" collapsed="false">
      <c r="B68" s="46"/>
      <c r="C68" s="47"/>
      <c r="D68" s="42"/>
      <c r="E68" s="48"/>
      <c r="F68" s="26"/>
      <c r="G68" s="43"/>
      <c r="H68" s="26"/>
      <c r="I68" s="44"/>
      <c r="J68" s="44"/>
    </row>
    <row r="69" customFormat="false" ht="15" hidden="false" customHeight="true" outlineLevel="0" collapsed="false">
      <c r="B69" s="46"/>
      <c r="C69" s="47"/>
      <c r="D69" s="42"/>
      <c r="E69" s="48"/>
      <c r="F69" s="26"/>
      <c r="G69" s="49" t="n">
        <v>0.583333333333333</v>
      </c>
      <c r="H69" s="26"/>
      <c r="I69" s="50" t="str">
        <f aca="false">E2</f>
        <v>Draps Olomouc</v>
      </c>
      <c r="J69" s="50" t="str">
        <f aca="false">E6</f>
        <v>Squash Dragons Krnov</v>
      </c>
    </row>
    <row r="70" customFormat="false" ht="12" hidden="false" customHeight="true" outlineLevel="0" collapsed="false">
      <c r="B70" s="24"/>
      <c r="C70" s="24"/>
      <c r="D70" s="25"/>
      <c r="E70" s="26"/>
      <c r="F70" s="24"/>
      <c r="G70" s="26"/>
      <c r="H70" s="24"/>
      <c r="I70" s="27"/>
      <c r="J70" s="27"/>
    </row>
    <row r="71" customFormat="false" ht="15" hidden="false" customHeight="true" outlineLevel="0" collapsed="false">
      <c r="B71" s="35" t="s">
        <v>25</v>
      </c>
      <c r="C71" s="36" t="n">
        <v>43925</v>
      </c>
      <c r="D71" s="37"/>
      <c r="E71" s="38" t="s">
        <v>86</v>
      </c>
      <c r="F71" s="26"/>
      <c r="G71" s="39" t="n">
        <v>0.416666666666667</v>
      </c>
      <c r="H71" s="26"/>
      <c r="I71" s="40" t="str">
        <f aca="false">E2</f>
        <v>Draps Olomouc</v>
      </c>
      <c r="J71" s="40" t="str">
        <f aca="false">E5</f>
        <v>Squash Club Koruna</v>
      </c>
      <c r="L71" s="41"/>
    </row>
    <row r="72" customFormat="false" ht="5.1" hidden="false" customHeight="true" outlineLevel="0" collapsed="false">
      <c r="B72" s="35"/>
      <c r="C72" s="36"/>
      <c r="D72" s="42"/>
      <c r="E72" s="38"/>
      <c r="F72" s="26"/>
      <c r="G72" s="43"/>
      <c r="H72" s="26"/>
      <c r="I72" s="44"/>
      <c r="J72" s="44"/>
      <c r="L72" s="41"/>
    </row>
    <row r="73" customFormat="false" ht="15" hidden="false" customHeight="true" outlineLevel="0" collapsed="false">
      <c r="B73" s="35"/>
      <c r="C73" s="36"/>
      <c r="D73" s="42"/>
      <c r="E73" s="38"/>
      <c r="F73" s="26"/>
      <c r="G73" s="39" t="n">
        <v>0.416666666666667</v>
      </c>
      <c r="H73" s="26"/>
      <c r="I73" s="40" t="str">
        <f aca="false">E4</f>
        <v>Corkers D</v>
      </c>
      <c r="J73" s="40" t="str">
        <f aca="false">E6</f>
        <v>Squash Dragons Krnov</v>
      </c>
      <c r="L73" s="41"/>
    </row>
    <row r="74" customFormat="false" ht="5.1" hidden="false" customHeight="true" outlineLevel="0" collapsed="false">
      <c r="B74" s="35"/>
      <c r="C74" s="36"/>
      <c r="D74" s="42"/>
      <c r="E74" s="38"/>
      <c r="F74" s="26"/>
      <c r="G74" s="43"/>
      <c r="H74" s="26"/>
      <c r="I74" s="44"/>
      <c r="J74" s="44"/>
      <c r="L74" s="41"/>
    </row>
    <row r="75" customFormat="false" ht="15" hidden="false" customHeight="true" outlineLevel="0" collapsed="false">
      <c r="B75" s="35"/>
      <c r="C75" s="36"/>
      <c r="D75" s="42"/>
      <c r="E75" s="38"/>
      <c r="F75" s="26"/>
      <c r="G75" s="39" t="n">
        <v>0.5</v>
      </c>
      <c r="H75" s="26"/>
      <c r="I75" s="40" t="str">
        <f aca="false">E2</f>
        <v>Draps Olomouc</v>
      </c>
      <c r="J75" s="40" t="str">
        <f aca="false">E3</f>
        <v>CNC PRODUKT Ostrava B</v>
      </c>
      <c r="L75" s="41"/>
    </row>
    <row r="76" customFormat="false" ht="5.1" hidden="false" customHeight="true" outlineLevel="0" collapsed="false">
      <c r="B76" s="35"/>
      <c r="C76" s="36"/>
      <c r="D76" s="42"/>
      <c r="E76" s="38"/>
      <c r="F76" s="26"/>
      <c r="G76" s="43"/>
      <c r="H76" s="26"/>
      <c r="I76" s="44"/>
      <c r="J76" s="44"/>
      <c r="L76" s="41"/>
    </row>
    <row r="77" customFormat="false" ht="15" hidden="false" customHeight="true" outlineLevel="0" collapsed="false">
      <c r="B77" s="35"/>
      <c r="C77" s="36"/>
      <c r="D77" s="45"/>
      <c r="E77" s="38"/>
      <c r="F77" s="26"/>
      <c r="G77" s="39" t="n">
        <v>0.5</v>
      </c>
      <c r="H77" s="26"/>
      <c r="I77" s="40" t="str">
        <f aca="false">E5</f>
        <v>Squash Club Koruna</v>
      </c>
      <c r="J77" s="40" t="str">
        <f aca="false">E6</f>
        <v>Squash Dragons Krnov</v>
      </c>
      <c r="L77" s="41"/>
    </row>
    <row r="78" customFormat="false" ht="5.1" hidden="false" customHeight="true" outlineLevel="0" collapsed="false">
      <c r="B78" s="35"/>
      <c r="C78" s="36"/>
      <c r="D78" s="42"/>
      <c r="E78" s="38"/>
      <c r="F78" s="26"/>
      <c r="G78" s="43"/>
      <c r="H78" s="26"/>
      <c r="I78" s="44"/>
      <c r="J78" s="44"/>
    </row>
    <row r="79" customFormat="false" ht="15" hidden="false" customHeight="true" outlineLevel="0" collapsed="false">
      <c r="B79" s="35"/>
      <c r="C79" s="36"/>
      <c r="D79" s="37"/>
      <c r="E79" s="38"/>
      <c r="F79" s="26"/>
      <c r="G79" s="39" t="n">
        <v>0.583333333333333</v>
      </c>
      <c r="H79" s="26"/>
      <c r="I79" s="40" t="str">
        <f aca="false">E3</f>
        <v>CNC PRODUKT Ostrava B</v>
      </c>
      <c r="J79" s="40" t="str">
        <f aca="false">E4</f>
        <v>Corkers D</v>
      </c>
    </row>
    <row r="80" customFormat="false" ht="12" hidden="false" customHeight="true" outlineLevel="0" collapsed="false">
      <c r="B80" s="24"/>
      <c r="C80" s="24"/>
      <c r="D80" s="25"/>
      <c r="E80" s="26"/>
      <c r="F80" s="24"/>
      <c r="G80" s="26"/>
      <c r="H80" s="24"/>
      <c r="I80" s="27"/>
      <c r="J80" s="27"/>
    </row>
    <row r="81" customFormat="false" ht="15" hidden="false" customHeight="true" outlineLevel="0" collapsed="false">
      <c r="B81" s="46" t="s">
        <v>26</v>
      </c>
      <c r="C81" s="47" t="n">
        <v>43926</v>
      </c>
      <c r="D81" s="42"/>
      <c r="E81" s="68" t="s">
        <v>90</v>
      </c>
      <c r="F81" s="26"/>
      <c r="G81" s="49" t="n">
        <v>0.416666666666667</v>
      </c>
      <c r="H81" s="26"/>
      <c r="I81" s="50" t="str">
        <f aca="false">E2</f>
        <v>Draps Olomouc</v>
      </c>
      <c r="J81" s="50" t="str">
        <f aca="false">E6</f>
        <v>Squash Dragons Krnov</v>
      </c>
    </row>
    <row r="82" customFormat="false" ht="5.1" hidden="false" customHeight="true" outlineLevel="0" collapsed="false">
      <c r="B82" s="46"/>
      <c r="C82" s="47"/>
      <c r="D82" s="42"/>
      <c r="E82" s="68"/>
      <c r="F82" s="26"/>
      <c r="G82" s="43"/>
      <c r="H82" s="26"/>
      <c r="I82" s="44"/>
      <c r="J82" s="44"/>
    </row>
    <row r="83" customFormat="false" ht="15" hidden="false" customHeight="true" outlineLevel="0" collapsed="false">
      <c r="B83" s="46"/>
      <c r="C83" s="47"/>
      <c r="D83" s="45"/>
      <c r="E83" s="68"/>
      <c r="F83" s="26"/>
      <c r="G83" s="49" t="n">
        <v>0.416666666666667</v>
      </c>
      <c r="H83" s="26"/>
      <c r="I83" s="50" t="str">
        <f aca="false">E3</f>
        <v>CNC PRODUKT Ostrava B</v>
      </c>
      <c r="J83" s="50" t="str">
        <f aca="false">E5</f>
        <v>Squash Club Koruna</v>
      </c>
    </row>
    <row r="84" customFormat="false" ht="5.1" hidden="false" customHeight="true" outlineLevel="0" collapsed="false">
      <c r="B84" s="46"/>
      <c r="C84" s="47"/>
      <c r="D84" s="42"/>
      <c r="E84" s="68"/>
      <c r="F84" s="26"/>
      <c r="G84" s="43"/>
      <c r="H84" s="26"/>
      <c r="I84" s="44"/>
      <c r="J84" s="44"/>
    </row>
    <row r="85" customFormat="false" ht="15" hidden="false" customHeight="true" outlineLevel="0" collapsed="false">
      <c r="B85" s="46"/>
      <c r="C85" s="47"/>
      <c r="D85" s="45"/>
      <c r="E85" s="68"/>
      <c r="F85" s="26"/>
      <c r="G85" s="49" t="n">
        <v>0.5</v>
      </c>
      <c r="H85" s="26"/>
      <c r="I85" s="50" t="str">
        <f aca="false">E2</f>
        <v>Draps Olomouc</v>
      </c>
      <c r="J85" s="50" t="str">
        <f aca="false">E4</f>
        <v>Corkers D</v>
      </c>
    </row>
    <row r="86" customFormat="false" ht="5.1" hidden="false" customHeight="true" outlineLevel="0" collapsed="false">
      <c r="B86" s="46"/>
      <c r="C86" s="47"/>
      <c r="D86" s="42"/>
      <c r="E86" s="68"/>
      <c r="F86" s="26"/>
      <c r="G86" s="43"/>
      <c r="H86" s="26"/>
      <c r="I86" s="44"/>
      <c r="J86" s="44"/>
    </row>
    <row r="87" customFormat="false" ht="15" hidden="false" customHeight="true" outlineLevel="0" collapsed="false">
      <c r="B87" s="46"/>
      <c r="C87" s="47"/>
      <c r="D87" s="42"/>
      <c r="E87" s="68"/>
      <c r="F87" s="26"/>
      <c r="G87" s="49" t="n">
        <v>0.5</v>
      </c>
      <c r="H87" s="26"/>
      <c r="I87" s="50" t="str">
        <f aca="false">E3</f>
        <v>CNC PRODUKT Ostrava B</v>
      </c>
      <c r="J87" s="50" t="str">
        <f aca="false">E6</f>
        <v>Squash Dragons Krnov</v>
      </c>
    </row>
    <row r="88" customFormat="false" ht="5.1" hidden="false" customHeight="true" outlineLevel="0" collapsed="false">
      <c r="B88" s="46"/>
      <c r="C88" s="47"/>
      <c r="D88" s="42"/>
      <c r="E88" s="68"/>
      <c r="F88" s="26"/>
      <c r="G88" s="43"/>
      <c r="H88" s="26"/>
      <c r="I88" s="44"/>
      <c r="J88" s="44"/>
    </row>
    <row r="89" customFormat="false" ht="15" hidden="false" customHeight="true" outlineLevel="0" collapsed="false">
      <c r="B89" s="46"/>
      <c r="C89" s="47"/>
      <c r="D89" s="42"/>
      <c r="E89" s="68"/>
      <c r="F89" s="26"/>
      <c r="G89" s="49" t="n">
        <v>0.583333333333333</v>
      </c>
      <c r="H89" s="26"/>
      <c r="I89" s="50" t="str">
        <f aca="false">E4</f>
        <v>Corkers D</v>
      </c>
      <c r="J89" s="50" t="str">
        <f aca="false">E5</f>
        <v>Squash Club Koruna</v>
      </c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4">
    <mergeCell ref="B2:C6"/>
    <mergeCell ref="B8:B9"/>
    <mergeCell ref="C8:C9"/>
    <mergeCell ref="E8:E9"/>
    <mergeCell ref="G8:G9"/>
    <mergeCell ref="I8:J8"/>
    <mergeCell ref="B11:B19"/>
    <mergeCell ref="C11:C19"/>
    <mergeCell ref="E11:E19"/>
    <mergeCell ref="L11:L17"/>
    <mergeCell ref="B21:B29"/>
    <mergeCell ref="C21:C29"/>
    <mergeCell ref="E21:E29"/>
    <mergeCell ref="B31:B39"/>
    <mergeCell ref="C31:C39"/>
    <mergeCell ref="E31:E39"/>
    <mergeCell ref="L31:L37"/>
    <mergeCell ref="B41:B49"/>
    <mergeCell ref="C41:C49"/>
    <mergeCell ref="E41:E49"/>
    <mergeCell ref="B51:B59"/>
    <mergeCell ref="C51:C59"/>
    <mergeCell ref="E51:E59"/>
    <mergeCell ref="L51:L57"/>
    <mergeCell ref="B61:B69"/>
    <mergeCell ref="C61:C69"/>
    <mergeCell ref="E61:E69"/>
    <mergeCell ref="B71:B79"/>
    <mergeCell ref="C71:C79"/>
    <mergeCell ref="E71:E79"/>
    <mergeCell ref="L71:L77"/>
    <mergeCell ref="B81:B89"/>
    <mergeCell ref="C81:C89"/>
    <mergeCell ref="E81:E8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2019-08-26T21:38:03Z</dcterms:created>
  <dc:creator>Beneco</dc:creator>
  <dc:description/>
  <dc:language>cs-CZ</dc:language>
  <cp:lastModifiedBy/>
  <dcterms:modified xsi:type="dcterms:W3CDTF">2019-09-20T10:04:54Z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